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852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тумбы'!$A$1:$G$25</definedName>
    <definedName name="_xlnm.Print_Area" localSheetId="2">'Комплектация шкафов'!$B$1:$N$24</definedName>
    <definedName name="_xlnm.Print_Area" localSheetId="3">'Компоновки ассортимента'!$B$1:$P$72</definedName>
    <definedName name="_xlnm.Print_Area" localSheetId="1">'Шкафы и двери'!$A$1:$G$20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<sst xmlns="http://schemas.openxmlformats.org/spreadsheetml/2006/main" count="233" uniqueCount="152">
  <si>
    <t>Стол журнальный</t>
  </si>
  <si>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</si>
  <si>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</si>
  <si>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</si>
  <si>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</si>
  <si>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</si>
  <si>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</si>
  <si>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</si>
  <si>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</si>
  <si>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Столы руководителя</t>
  </si>
  <si>
    <t>Описание</t>
  </si>
  <si>
    <t>Габаритные размеры</t>
  </si>
  <si>
    <t>Объем (м.куб.)</t>
  </si>
  <si>
    <t xml:space="preserve">Вес (кг)              </t>
  </si>
  <si>
    <t>Двери</t>
  </si>
  <si>
    <t xml:space="preserve">Тумба с фригобаром </t>
  </si>
  <si>
    <t>Конференц-стол</t>
  </si>
  <si>
    <t>Топ</t>
  </si>
  <si>
    <t>Брифинг-приставка</t>
  </si>
  <si>
    <t>Двери:</t>
  </si>
  <si>
    <t>дверь низкая</t>
  </si>
  <si>
    <t>Стёкла:</t>
  </si>
  <si>
    <t>дверь высокая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</si>
  <si>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</si>
  <si>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</si>
  <si>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</si>
  <si>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</si>
  <si>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</si>
  <si>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</si>
  <si>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</si>
  <si>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</si>
  <si>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Кол</t>
  </si>
  <si>
    <t>каркас</t>
  </si>
  <si>
    <t>дверь</t>
  </si>
  <si>
    <t>Комплектация шкафов серии RAUT</t>
  </si>
  <si>
    <t>Кабинет руководителя RAUT</t>
  </si>
  <si>
    <t>RST 168</t>
  </si>
  <si>
    <t>RST 188</t>
  </si>
  <si>
    <t>RB 128</t>
  </si>
  <si>
    <t>RTF 86</t>
  </si>
  <si>
    <t>RCT 1212</t>
  </si>
  <si>
    <t>RCT 106</t>
  </si>
  <si>
    <t>RCW 89-1</t>
  </si>
  <si>
    <t>RHC 89</t>
  </si>
  <si>
    <t>RHC 180</t>
  </si>
  <si>
    <t>RLW 185</t>
  </si>
  <si>
    <t>RLD 42-2</t>
  </si>
  <si>
    <t>RHD 42-2</t>
  </si>
  <si>
    <t>RCW 89</t>
  </si>
  <si>
    <t>1600х800х750</t>
  </si>
  <si>
    <t>1800х800х750</t>
  </si>
  <si>
    <t>1200х600х710</t>
  </si>
  <si>
    <t>1200х1200х750</t>
  </si>
  <si>
    <t>1000х600х450</t>
  </si>
  <si>
    <t>880х26х765</t>
  </si>
  <si>
    <t>Приставка с тумбой</t>
  </si>
  <si>
    <t>Стеллажи и шкафы</t>
  </si>
  <si>
    <t>RHC 89.5</t>
  </si>
  <si>
    <t>RHC 89.2</t>
  </si>
  <si>
    <t>RHC 89.1</t>
  </si>
  <si>
    <t>RHC 180.5</t>
  </si>
  <si>
    <t>RHC 180.2</t>
  </si>
  <si>
    <t>RHC 180.1</t>
  </si>
  <si>
    <t>Шкаф высокий с малыми дверьми</t>
  </si>
  <si>
    <t>Шкаф высокий комбинированный</t>
  </si>
  <si>
    <t>Шкаф высокий с глухими дверьми</t>
  </si>
  <si>
    <t>Брифинг-приставка RB 128</t>
  </si>
  <si>
    <t>Тумба с фригобаром RTF 86</t>
  </si>
  <si>
    <t>Стол руководителя RST 188</t>
  </si>
  <si>
    <t>Конференц-стол RCT 1212</t>
  </si>
  <si>
    <t>Двери высокие RHD 42-2</t>
  </si>
  <si>
    <t>Двери низкие RLD 42-2</t>
  </si>
  <si>
    <t>Двери рамочные стеклянные RGFD 42-1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</si>
  <si>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</si>
  <si>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Гардероб с дверьми</t>
  </si>
  <si>
    <t>стеклянная рамочная дверь</t>
  </si>
  <si>
    <t>Шкаф высокий 2-х секционный с малыми дверьми</t>
  </si>
  <si>
    <t>Шкаф высокий 2-х секционный комбинированный</t>
  </si>
  <si>
    <t>Шкаф высокий 2-х секционный с глухими дверьми</t>
  </si>
  <si>
    <t>Стеллаж высокий 2-х секционный RHC 180</t>
  </si>
  <si>
    <t>Шкаф высокий 2-х секционный с малыми глухими дверьми RHC 180.5</t>
  </si>
  <si>
    <t xml:space="preserve">Столешница выполнена из ЛДСП с крашенным рамочным фрезерованным профилем  из МДФ, опора ЛДСП с крашенным рамочным фрезерованным профилем  из МДФ. </t>
  </si>
  <si>
    <t>Столешница выполнена из ЛДСП с крашенным рамочным фрезерованным профилем  из МДФ, опоры ЛДСП с крашенным рамочным фрезерованным профилем  из МДФ. Фронтальная панель с крашенной раскладкой из МДФ.</t>
  </si>
  <si>
    <t>Каркас из ЛДСП т.18мм., топ с рамочным профилем из МДФ. Задняя стенка ХДФ. Ручка "кнопка" цвет бронза. Двери из ЛДСП т.18мм., с раскладкой из МДФ в цвет ЛДСП.  Топ общий на два каркаса.</t>
  </si>
  <si>
    <t>Двери из ЛДСП т.18мм., с раскладкой из МДФ в цвет ЛДСП. Ручка "кнопка" цвет бронза.</t>
  </si>
  <si>
    <t>Шкаф высокий комбинированный RHC 89.2</t>
  </si>
  <si>
    <t>Топ из ЛДСП с крашенным рамочным фрезерованным профилем  из МДФ. Основание каркаса рамочноне крашенное МДФ. Двери из ЛДСП т.18мм. С раскладкой из МДФ, ручка "кнопка".</t>
  </si>
  <si>
    <t xml:space="preserve"> Столешница выполнена из ЛДСП с крашенным рамочным фрезерованным профилем  из МДФ. Опора из ЛДСП с декоратиными крашенными накладками, основание опоры - рамочное крашенное МДФ.</t>
  </si>
  <si>
    <t xml:space="preserve">Столешница выполнена из ЛДСП с крашенным рамочным фрезерованным профилем  из МДФ, опоры ЛДСП с крашенным рамочным фрезерованным профилем  из МДФ. </t>
  </si>
  <si>
    <t>922х466х2023</t>
  </si>
  <si>
    <t>1808х466х2023</t>
  </si>
  <si>
    <t>880х26х1900</t>
  </si>
  <si>
    <t>RGFD 42-2</t>
  </si>
  <si>
    <t>Греденция</t>
  </si>
  <si>
    <t>Греденция RLW 185</t>
  </si>
  <si>
    <t>Стеклянные рамочные двери</t>
  </si>
  <si>
    <t xml:space="preserve">Двери стеклянные рамочные, рамка из ЛДСП, стекло - тонированная бронза, комплектуются ручкой "кнопкой" цвет бронза. </t>
  </si>
  <si>
    <t>RHC 180.6</t>
  </si>
  <si>
    <t>Шкаф высокий 2-х секционный с гардеробом и комбинированным</t>
  </si>
  <si>
    <t>Комплект состоит из каркаса гардероба с выдвижной штангой и стеллажа с полками, ЛДСП т.18мм. Топ общий на 2 каркаса, с рамочным профилем из МДФ. Фасад - двери из ЛДСП т.18мм с раскладкой из МДФ и стеклянные двери. Комплектуется ручкой "кнопкой" цвет бронза.</t>
  </si>
  <si>
    <t>RHC 89-1</t>
  </si>
  <si>
    <t>RTP 91</t>
  </si>
  <si>
    <t>RTP 180</t>
  </si>
  <si>
    <t>1</t>
  </si>
  <si>
    <t xml:space="preserve">Каркас гардероба из ЛДСП т.18мм., топ с рамочным профилем из МДФ. Задняя стенка ХДФ. Ручка "кнопка" цвет бронза. Комплектуется выдвижной штангой. Двери из ЛДСП т.18мм., с раскладкой из МДФ в цвет ЛДСП. </t>
  </si>
  <si>
    <t>Каркасы стеллажей с полками из ЛДСП т.18мм., топ с рамочным профилем из МДФ. Топ общий на два каркаса. Задняя стенка ХДФ.</t>
  </si>
  <si>
    <t>Каркасы стеллажей с полками из ЛДСП т.18мм., топ с рамочным профилем из МДФ. Топ общий на два каркаса. Задняя стенка ХДФ. Ручка "кнопка" цвет бронза. Двери из ЛДСП т.18мм., с раскладкой из МДФ в цвет ЛДСП.  Задняя стенка ХДФ.</t>
  </si>
  <si>
    <t>Комплект состоит из 2-х каркасов стеллажей с полками, топ общий на 2 каркаса. Каркасы из ЛДСП т.18мм., топ с рамочным профилем из МДФ.  Ручка "кнопка" цвет бронза. Двери из ЛДСП т.18мм., с раскладкой из МДФ в цвет ЛДСП.  Задняя стенка ХДФ.</t>
  </si>
  <si>
    <t xml:space="preserve">Комплект состоит из 2-х каркасов стеллажей с полками. Каркасы из ЛДСП т.18мм., топ с рамочным профилем из МДФ. Топ общий на два каркаса. Ручка "кнопка" цвет бронза. Двери из ЛДСП т.18мм., с раскладкой из МДФ в цвет ЛДСП. Дверь стеклянная рамочная, рамка из ЛДСП, стекло - тонированная бронза. Задняя стенка ХДФ. </t>
  </si>
  <si>
    <t>1200х800х710</t>
  </si>
  <si>
    <t>1030х400х40</t>
  </si>
  <si>
    <t>Ящик - тара из ЛДСП, для перевозки стекла для стеклянных рамочных дверей.</t>
  </si>
  <si>
    <t>левый</t>
  </si>
  <si>
    <t>Наименование/Артикул</t>
  </si>
  <si>
    <t>RCT 2412</t>
  </si>
  <si>
    <t>2400х1200х750</t>
  </si>
  <si>
    <t xml:space="preserve"> Столешница цельная выполнена из ЛДСП с крашенным рамочным фрезерованным профилем  из МДФ. Опоры из ЛДСП с декоратиными крашенными накладками, основание опор - рамочное крашенное МДФ.</t>
  </si>
  <si>
    <t>1842х465х887</t>
  </si>
  <si>
    <t>RST 188.1</t>
  </si>
  <si>
    <t>Столешница выполнена из ЛДСП с крашенным рамочным фрезерованным профилем  из МДФ, опоры ЛДСП с крашенным рамочным фрезерованным профилем  из МДФ. Фронтальная панель с крашенной раскладкой из МДФ. В комплектацию стола введена малая царга для увеличения жесткости столешницы.</t>
  </si>
  <si>
    <t>2 SG-3M</t>
  </si>
  <si>
    <t>Каркас стеллажа с полками из ЛДСП т.18мм., топ с рамочным профилем из МДФ. Задняя стенка ХДФ. Каркас 886х430х1984 без верхнего щита.</t>
  </si>
  <si>
    <t xml:space="preserve">Каркас стеллажа с полками из ЛДСП т.18мм., топ с рамочным профилем из МДФ. Задняя стенка ХДФ. Ручка "кнопка" цвет бронза. Двери из ЛДСП т.18мм., с раскладкой из МДФ в цвет ЛДСП. </t>
  </si>
  <si>
    <t>Каркас стеллажа с полками из ЛДСП т.18мм., топ с рамочным профилем из МДФ. Задняя стенка ХДФ. Ручка "кнопка" цвет бронза. Двери из ЛДСП т.18мм., с раскладкой из МДФ в цвет ЛДСП. Дверь стеклянная рамочная, рамка из ЛДСП, стекло - тонированная бронза, комплектуется ручкой "кнопкой" цвет бронза.</t>
  </si>
  <si>
    <t>Кабинет руководителя "RAUT"</t>
  </si>
  <si>
    <t>800х600х848</t>
  </si>
  <si>
    <t>Изображение</t>
  </si>
  <si>
    <t>400x440x485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</si>
  <si>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
Объем - 30л. Цвет - черный</t>
  </si>
  <si>
    <t>16</t>
  </si>
  <si>
    <t>0,117</t>
  </si>
  <si>
    <r>
      <rPr>
        <b/>
        <i/>
        <sz val="10"/>
        <color indexed="8"/>
        <rFont val="Arial Cyr"/>
        <charset val="204"/>
      </rPr>
      <t>Цвета: Орех Даллас</t>
    </r>
    <r>
      <rPr>
        <b/>
        <i/>
        <sz val="10"/>
        <rFont val="Arial CYR"/>
        <charset val="204"/>
      </rPr>
      <t>, Венге Магия, Дуб Бофорд, Бук Тиара</t>
    </r>
    <r>
      <rPr>
        <b/>
        <i/>
        <sz val="14"/>
        <color indexed="53"/>
        <rFont val="Arial Cyr"/>
        <charset val="204"/>
      </rPr>
      <t/>
    </r>
  </si>
  <si>
    <t>Столешница выполнена из ЛДСП с крашенным рамочным фрезерованным профилем  из МДФ. Фронтальная панель с крашенной раскладкой из МДФ. Каркас тумб из ЛДСП, ящики-фолдинги размером 400х399х400, основание каркаса тумб - рамочное крашенное МДФ.</t>
  </si>
  <si>
    <t>880х26х1132</t>
  </si>
  <si>
    <t>RDT 168.А(L/R)</t>
  </si>
  <si>
    <t>RDT 188.А(L/R)</t>
  </si>
  <si>
    <t>RSDT 188.А</t>
  </si>
  <si>
    <t>RCC 126.А</t>
  </si>
  <si>
    <t>Стол руководителя RDT 168.А(L)</t>
  </si>
  <si>
    <t>Приставка с тумбой RCC 126.А(L)</t>
  </si>
  <si>
    <t>Столешница выполнена из ЛДСП с крашенным рамочным фрезерованным профилем  из МДФ, опора ЛДСП с крашенным рамочным фрезерованным профилем  из МДФ. Фронтальная панель с крашенной раскладкой из МДФ. Каркас тумбы из ЛДСП, ящики-фолдинги размером 400х399х400, основание каркаса тумбы - рамочное крашенное МДФ.</t>
  </si>
  <si>
    <t>Столешница выполнена из ЛДСП с крашенным рамочным фрезерованным профилем  из МДФ, опора ЛДСП с крашенным рамочным фрезерованным профилем  из МДФ. Фронтальная панель с крашенной раскладкой из МДФ. Ящики-фолдинги размером 400х399х400, основание каркасов тумбы - рамочное крашенное МДФ.</t>
  </si>
  <si>
    <t>MCТ-30B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</si>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</sst>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1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21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4" fillId="0" borderId="0" xfId="0" applyFont="1"/>
    <xf numFmtId="0" fontId="5" fillId="0" borderId="0" xfId="0" applyFont="1" applyBorder="1"/>
    <xf numFmtId="0" fontId="5" fillId="0" borderId="7" xfId="0" applyFont="1" applyBorder="1"/>
    <xf numFmtId="0" fontId="17" fillId="0" borderId="5" xfId="0" applyFont="1" applyBorder="1" applyAlignment="1">
      <alignment horizontal="center" vertical="center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167" fontId="5" fillId="2" borderId="9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center" vertical="center" wrapText="1"/>
    </xf>
    <xf numFmtId="164" fontId="16" fillId="2" borderId="14" xfId="0" applyNumberFormat="1" applyFont="1" applyFill="1" applyBorder="1" applyAlignment="1">
      <alignment horizontal="center" vertical="center"/>
    </xf>
    <xf numFmtId="1" fontId="17" fillId="2" borderId="14" xfId="0" applyNumberFormat="1" applyFont="1" applyFill="1" applyBorder="1" applyAlignment="1">
      <alignment horizontal="center" vertical="center"/>
    </xf>
    <xf numFmtId="1" fontId="17" fillId="0" borderId="1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/>
    </xf>
    <xf numFmtId="1" fontId="17" fillId="0" borderId="17" xfId="0" applyNumberFormat="1" applyFont="1" applyFill="1" applyBorder="1" applyAlignment="1">
      <alignment horizontal="center" vertical="center"/>
    </xf>
    <xf numFmtId="164" fontId="16" fillId="0" borderId="1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center" vertical="center"/>
    </xf>
    <xf numFmtId="1" fontId="17" fillId="0" borderId="1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/>
    </xf>
    <xf numFmtId="164" fontId="17" fillId="2" borderId="15" xfId="0" applyNumberFormat="1" applyFont="1" applyFill="1" applyBorder="1" applyAlignment="1">
      <alignment horizontal="center" vertical="top"/>
    </xf>
    <xf numFmtId="2" fontId="5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14" fontId="20" fillId="2" borderId="12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49" fontId="16" fillId="3" borderId="25" xfId="0" applyNumberFormat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/>
    </xf>
    <xf numFmtId="49" fontId="16" fillId="3" borderId="26" xfId="0" applyNumberFormat="1" applyFont="1" applyFill="1" applyBorder="1" applyAlignment="1">
      <alignment horizontal="center"/>
    </xf>
    <xf numFmtId="49" fontId="16" fillId="3" borderId="27" xfId="0" applyNumberFormat="1" applyFont="1" applyFill="1" applyBorder="1" applyAlignment="1">
      <alignment horizontal="center"/>
    </xf>
    <xf numFmtId="0" fontId="16" fillId="3" borderId="28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left" vertical="center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49" fontId="16" fillId="3" borderId="30" xfId="0" applyNumberFormat="1" applyFont="1" applyFill="1" applyBorder="1" applyAlignment="1">
      <alignment horizontal="center" vertical="center"/>
    </xf>
    <xf numFmtId="49" fontId="16" fillId="3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3" borderId="37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/>
    </xf>
    <xf numFmtId="0" fontId="16" fillId="3" borderId="36" xfId="0" applyFont="1" applyFill="1" applyBorder="1" applyAlignment="1">
      <alignment horizontal="left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164" fontId="16" fillId="2" borderId="10" xfId="0" applyNumberFormat="1" applyFont="1" applyFill="1" applyBorder="1" applyAlignment="1">
      <alignment horizontal="center" vertical="center" wrapText="1"/>
    </xf>
    <xf numFmtId="164" fontId="16" fillId="2" borderId="14" xfId="0" applyNumberFormat="1" applyFont="1" applyFill="1" applyBorder="1" applyAlignment="1">
      <alignment horizontal="center" vertical="center" wrapText="1"/>
    </xf>
    <xf numFmtId="164" fontId="16" fillId="2" borderId="10" xfId="0" applyNumberFormat="1" applyFont="1" applyFill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center" vertical="center"/>
    </xf>
    <xf numFmtId="1" fontId="17" fillId="0" borderId="10" xfId="0" applyNumberFormat="1" applyFont="1" applyFill="1" applyBorder="1" applyAlignment="1">
      <alignment horizontal="center"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/>
    </xf>
    <xf numFmtId="49" fontId="16" fillId="3" borderId="17" xfId="0" applyNumberFormat="1" applyFont="1" applyFill="1" applyBorder="1" applyAlignment="1">
      <alignment horizontal="center"/>
    </xf>
    <xf numFmtId="49" fontId="16" fillId="3" borderId="6" xfId="0" applyNumberFormat="1" applyFont="1" applyFill="1" applyBorder="1" applyAlignment="1">
      <alignment horizontal="center"/>
    </xf>
    <xf numFmtId="0" fontId="16" fillId="3" borderId="43" xfId="0" applyFont="1" applyFill="1" applyBorder="1" applyAlignment="1">
      <alignment horizontal="left" vertical="center"/>
    </xf>
    <xf numFmtId="0" fontId="16" fillId="3" borderId="44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0" fillId="0" borderId="12" xfId="0" applyBorder="1"/>
    <xf numFmtId="0" fontId="4" fillId="2" borderId="4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4" fontId="0" fillId="0" borderId="7" xfId="0" applyNumberFormat="1" applyBorder="1"/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5" fillId="2" borderId="3" xfId="0" applyNumberFormat="1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/>
    </xf>
    <xf numFmtId="165" fontId="25" fillId="2" borderId="50" xfId="0" applyNumberFormat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165" fontId="25" fillId="2" borderId="54" xfId="0" applyNumberFormat="1" applyFont="1" applyFill="1" applyBorder="1" applyAlignment="1">
      <alignment horizontal="center" vertical="center"/>
    </xf>
    <xf numFmtId="165" fontId="25" fillId="2" borderId="55" xfId="0" applyNumberFormat="1" applyFont="1" applyFill="1" applyBorder="1" applyAlignment="1">
      <alignment horizontal="center" vertical="center"/>
    </xf>
    <xf numFmtId="165" fontId="25" fillId="2" borderId="56" xfId="0" applyNumberFormat="1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1" fontId="21" fillId="2" borderId="10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1" fillId="0" borderId="5" xfId="0" applyNumberFormat="1" applyFont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3" fontId="21" fillId="2" borderId="5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7" xfId="0" applyNumberFormat="1" applyFont="1" applyBorder="1"/>
    <xf numFmtId="3" fontId="16" fillId="3" borderId="10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/>
    <xf numFmtId="3" fontId="8" fillId="2" borderId="10" xfId="0" applyNumberFormat="1" applyFont="1" applyFill="1" applyBorder="1" applyAlignment="1">
      <alignment horizontal="center" vertical="center"/>
    </xf>
    <xf numFmtId="3" fontId="23" fillId="5" borderId="18" xfId="0" applyNumberFormat="1" applyFont="1" applyFill="1" applyBorder="1" applyAlignment="1">
      <alignment horizontal="center" vertical="center" wrapText="1"/>
    </xf>
    <xf numFmtId="3" fontId="23" fillId="5" borderId="19" xfId="0" applyNumberFormat="1" applyFont="1" applyFill="1" applyBorder="1" applyAlignment="1">
      <alignment horizontal="center" vertical="center" wrapText="1"/>
    </xf>
    <xf numFmtId="3" fontId="23" fillId="5" borderId="20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horizontal="center" vertical="center"/>
    </xf>
    <xf numFmtId="3" fontId="22" fillId="4" borderId="57" xfId="0" applyNumberFormat="1" applyFont="1" applyFill="1" applyBorder="1" applyAlignment="1">
      <alignment horizontal="center" vertical="top" wrapText="1"/>
    </xf>
    <xf numFmtId="3" fontId="22" fillId="5" borderId="58" xfId="0" applyNumberFormat="1" applyFont="1" applyFill="1" applyBorder="1" applyAlignment="1">
      <alignment horizontal="center" vertical="top" wrapText="1"/>
    </xf>
    <xf numFmtId="3" fontId="22" fillId="5" borderId="60" xfId="0" applyNumberFormat="1" applyFont="1" applyFill="1" applyBorder="1" applyAlignment="1">
      <alignment horizontal="center" vertical="top" wrapText="1"/>
    </xf>
    <xf numFmtId="3" fontId="22" fillId="5" borderId="59" xfId="0" applyNumberFormat="1" applyFont="1" applyFill="1" applyBorder="1" applyAlignment="1">
      <alignment horizontal="center" vertical="top" wrapText="1"/>
    </xf>
    <xf numFmtId="3" fontId="22" fillId="5" borderId="21" xfId="0" applyNumberFormat="1" applyFont="1" applyFill="1" applyBorder="1" applyAlignment="1">
      <alignment horizontal="center" vertical="top" wrapText="1"/>
    </xf>
    <xf numFmtId="3" fontId="22" fillId="5" borderId="22" xfId="0" applyNumberFormat="1" applyFont="1" applyFill="1" applyBorder="1" applyAlignment="1">
      <alignment horizontal="center" vertical="center" wrapText="1"/>
    </xf>
    <xf numFmtId="3" fontId="22" fillId="5" borderId="22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6" Type="http://schemas.openxmlformats.org/officeDocument/2006/relationships/image" Target="../media/image19.pn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11" Type="http://schemas.openxmlformats.org/officeDocument/2006/relationships/image" Target="../media/image30.jpeg"/><Relationship Id="rId5" Type="http://schemas.openxmlformats.org/officeDocument/2006/relationships/image" Target="../media/image24.png"/><Relationship Id="rId15" Type="http://schemas.openxmlformats.org/officeDocument/2006/relationships/image" Target="../media/image17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jpeg"/><Relationship Id="rId14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5" Type="http://schemas.openxmlformats.org/officeDocument/2006/relationships/image" Target="../media/image38.jpeg"/><Relationship Id="rId4" Type="http://schemas.openxmlformats.org/officeDocument/2006/relationships/image" Target="../media/image37.jpeg"/><Relationship Id="rId9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5" Type="http://schemas.openxmlformats.org/officeDocument/2006/relationships/image" Target="../media/image19.png"/><Relationship Id="rId4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19</xdr:row>
      <xdr:rowOff>47625</xdr:rowOff>
    </xdr:from>
    <xdr:to>
      <xdr:col>0</xdr:col>
      <xdr:colOff>1466850</xdr:colOff>
      <xdr:row>19</xdr:row>
      <xdr:rowOff>571500</xdr:rowOff>
    </xdr:to>
    <xdr:pic>
      <xdr:nvPicPr>
        <xdr:cNvPr id="25940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1066800" y="11268075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12</xdr:row>
      <xdr:rowOff>38100</xdr:rowOff>
    </xdr:from>
    <xdr:to>
      <xdr:col>0</xdr:col>
      <xdr:colOff>1676400</xdr:colOff>
      <xdr:row>12</xdr:row>
      <xdr:rowOff>723900</xdr:rowOff>
    </xdr:to>
    <xdr:pic>
      <xdr:nvPicPr>
        <xdr:cNvPr id="25942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210425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1247775</xdr:colOff>
      <xdr:row>14</xdr:row>
      <xdr:rowOff>342900</xdr:rowOff>
    </xdr:from>
    <xdr:to>
      <xdr:col>0</xdr:col>
      <xdr:colOff>2085975</xdr:colOff>
      <xdr:row>14</xdr:row>
      <xdr:rowOff>1019175</xdr:rowOff>
    </xdr:to>
    <xdr:pic>
      <xdr:nvPicPr>
        <xdr:cNvPr id="25943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8467725"/>
          <a:ext cx="838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1019175</xdr:colOff>
      <xdr:row>18</xdr:row>
      <xdr:rowOff>28575</xdr:rowOff>
    </xdr:from>
    <xdr:to>
      <xdr:col>0</xdr:col>
      <xdr:colOff>1533525</xdr:colOff>
      <xdr:row>18</xdr:row>
      <xdr:rowOff>657225</xdr:rowOff>
    </xdr:to>
    <xdr:pic>
      <xdr:nvPicPr>
        <xdr:cNvPr id="25944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0506075"/>
          <a:ext cx="514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21</xdr:row>
      <xdr:rowOff>57150</xdr:rowOff>
    </xdr:from>
    <xdr:to>
      <xdr:col>0</xdr:col>
      <xdr:colOff>1714500</xdr:colOff>
      <xdr:row>21</xdr:row>
      <xdr:rowOff>733425</xdr:rowOff>
    </xdr:to>
    <xdr:pic>
      <xdr:nvPicPr>
        <xdr:cNvPr id="25945" name="Рисунок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2077700"/>
          <a:ext cx="876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24</xdr:row>
      <xdr:rowOff>57150</xdr:rowOff>
    </xdr:from>
    <xdr:to>
      <xdr:col>0</xdr:col>
      <xdr:colOff>1600200</xdr:colOff>
      <xdr:row>24</xdr:row>
      <xdr:rowOff>657225</xdr:rowOff>
    </xdr:to>
    <xdr:pic>
      <xdr:nvPicPr>
        <xdr:cNvPr id="25946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4163675"/>
          <a:ext cx="685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10</xdr:row>
      <xdr:rowOff>104775</xdr:rowOff>
    </xdr:from>
    <xdr:to>
      <xdr:col>0</xdr:col>
      <xdr:colOff>1295400</xdr:colOff>
      <xdr:row>10</xdr:row>
      <xdr:rowOff>895350</xdr:rowOff>
    </xdr:to>
    <xdr:pic>
      <xdr:nvPicPr>
        <xdr:cNvPr id="25947" name="Рисунок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153150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14</xdr:row>
      <xdr:rowOff>76200</xdr:rowOff>
    </xdr:from>
    <xdr:to>
      <xdr:col>0</xdr:col>
      <xdr:colOff>1266825</xdr:colOff>
      <xdr:row>14</xdr:row>
      <xdr:rowOff>847725</xdr:rowOff>
    </xdr:to>
    <xdr:pic>
      <xdr:nvPicPr>
        <xdr:cNvPr id="25948" name="Рисунок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201025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16</xdr:row>
      <xdr:rowOff>38100</xdr:rowOff>
    </xdr:from>
    <xdr:to>
      <xdr:col>0</xdr:col>
      <xdr:colOff>1695450</xdr:colOff>
      <xdr:row>16</xdr:row>
      <xdr:rowOff>876300</xdr:rowOff>
    </xdr:to>
    <xdr:pic>
      <xdr:nvPicPr>
        <xdr:cNvPr id="25949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4011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1562100</xdr:colOff>
      <xdr:row>5</xdr:row>
      <xdr:rowOff>28575</xdr:rowOff>
    </xdr:from>
    <xdr:to>
      <xdr:col>0</xdr:col>
      <xdr:colOff>2495550</xdr:colOff>
      <xdr:row>6</xdr:row>
      <xdr:rowOff>361950</xdr:rowOff>
    </xdr:to>
    <xdr:pic>
      <xdr:nvPicPr>
        <xdr:cNvPr id="25950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790825"/>
          <a:ext cx="933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</xdr:row>
      <xdr:rowOff>19050</xdr:rowOff>
    </xdr:from>
    <xdr:to>
      <xdr:col>0</xdr:col>
      <xdr:colOff>1219200</xdr:colOff>
      <xdr:row>6</xdr:row>
      <xdr:rowOff>352425</xdr:rowOff>
    </xdr:to>
    <xdr:pic>
      <xdr:nvPicPr>
        <xdr:cNvPr id="25951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81300"/>
          <a:ext cx="923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1485900</xdr:colOff>
      <xdr:row>8</xdr:row>
      <xdr:rowOff>66675</xdr:rowOff>
    </xdr:from>
    <xdr:to>
      <xdr:col>0</xdr:col>
      <xdr:colOff>2409825</xdr:colOff>
      <xdr:row>9</xdr:row>
      <xdr:rowOff>304800</xdr:rowOff>
    </xdr:to>
    <xdr:pic>
      <xdr:nvPicPr>
        <xdr:cNvPr id="25952" name="Рисунок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972050"/>
          <a:ext cx="923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8</xdr:row>
      <xdr:rowOff>114300</xdr:rowOff>
    </xdr:from>
    <xdr:to>
      <xdr:col>0</xdr:col>
      <xdr:colOff>1162050</xdr:colOff>
      <xdr:row>9</xdr:row>
      <xdr:rowOff>361950</xdr:rowOff>
    </xdr:to>
    <xdr:pic>
      <xdr:nvPicPr>
        <xdr:cNvPr id="25953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019675"/>
          <a:ext cx="914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22</xdr:row>
      <xdr:rowOff>38100</xdr:rowOff>
    </xdr:from>
    <xdr:to>
      <xdr:col>0</xdr:col>
      <xdr:colOff>1914525</xdr:colOff>
      <xdr:row>22</xdr:row>
      <xdr:rowOff>933450</xdr:rowOff>
    </xdr:to>
    <xdr:pic>
      <xdr:nvPicPr>
        <xdr:cNvPr id="25954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2925425"/>
          <a:ext cx="1276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171450</xdr:rowOff>
    </xdr:from>
    <xdr:to>
      <xdr:col>0</xdr:col>
      <xdr:colOff>1162050</xdr:colOff>
      <xdr:row>7</xdr:row>
      <xdr:rowOff>981075</xdr:rowOff>
    </xdr:to>
    <xdr:pic>
      <xdr:nvPicPr>
        <xdr:cNvPr id="25955" name="Рисунок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943350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7</xdr:row>
      <xdr:rowOff>152400</xdr:rowOff>
    </xdr:from>
    <xdr:to>
      <xdr:col>0</xdr:col>
      <xdr:colOff>2381250</xdr:colOff>
      <xdr:row>7</xdr:row>
      <xdr:rowOff>981075</xdr:rowOff>
    </xdr:to>
    <xdr:pic>
      <xdr:nvPicPr>
        <xdr:cNvPr id="25956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924300"/>
          <a:ext cx="9334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6</xdr:col>
      <xdr:colOff>704850</xdr:colOff>
      <xdr:row>0</xdr:row>
      <xdr:rowOff>1571625</xdr:rowOff>
    </xdr:to>
    <xdr:pic>
      <xdr:nvPicPr>
        <xdr:cNvPr id="25957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2774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1512794</xdr:colOff>
      <xdr:row>10</xdr:row>
      <xdr:rowOff>56029</xdr:rowOff>
    </xdr:from>
    <xdr:to>
      <xdr:col>0</xdr:col>
      <xdr:colOff>2392184</xdr:colOff>
      <xdr:row>10</xdr:row>
      <xdr:rowOff>840441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794" y="6096000"/>
          <a:ext cx="879390" cy="78441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1168214</xdr:colOff>
      <xdr:row>0</xdr:row>
      <xdr:rowOff>377638</xdr:rowOff>
    </xdr:from>
    <xdr:to>
      <xdr:col>3</xdr:col>
      <xdr:colOff>137273</xdr:colOff>
      <xdr:row>0</xdr:row>
      <xdr:rowOff>1461419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214" y="377638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19</xdr:row>
      <xdr:rowOff>66675</xdr:rowOff>
    </xdr:from>
    <xdr:to>
      <xdr:col>0</xdr:col>
      <xdr:colOff>1533525</xdr:colOff>
      <xdr:row>19</xdr:row>
      <xdr:rowOff>457200</xdr:rowOff>
    </xdr:to>
    <xdr:pic>
      <xdr:nvPicPr>
        <xdr:cNvPr id="25037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5782925"/>
          <a:ext cx="600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5</xdr:row>
      <xdr:rowOff>19050</xdr:rowOff>
    </xdr:from>
    <xdr:to>
      <xdr:col>0</xdr:col>
      <xdr:colOff>1476375</xdr:colOff>
      <xdr:row>5</xdr:row>
      <xdr:rowOff>923925</xdr:rowOff>
    </xdr:to>
    <xdr:pic>
      <xdr:nvPicPr>
        <xdr:cNvPr id="2503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543300"/>
          <a:ext cx="428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9</xdr:row>
      <xdr:rowOff>47625</xdr:rowOff>
    </xdr:from>
    <xdr:to>
      <xdr:col>0</xdr:col>
      <xdr:colOff>1571625</xdr:colOff>
      <xdr:row>9</xdr:row>
      <xdr:rowOff>1028700</xdr:rowOff>
    </xdr:to>
    <xdr:pic>
      <xdr:nvPicPr>
        <xdr:cNvPr id="25039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610475"/>
          <a:ext cx="609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16</xdr:row>
      <xdr:rowOff>66675</xdr:rowOff>
    </xdr:from>
    <xdr:to>
      <xdr:col>0</xdr:col>
      <xdr:colOff>1343025</xdr:colOff>
      <xdr:row>16</xdr:row>
      <xdr:rowOff>838200</xdr:rowOff>
    </xdr:to>
    <xdr:pic>
      <xdr:nvPicPr>
        <xdr:cNvPr id="25040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868400"/>
          <a:ext cx="266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15</xdr:row>
      <xdr:rowOff>57150</xdr:rowOff>
    </xdr:from>
    <xdr:to>
      <xdr:col>0</xdr:col>
      <xdr:colOff>1390650</xdr:colOff>
      <xdr:row>15</xdr:row>
      <xdr:rowOff>476250</xdr:rowOff>
    </xdr:to>
    <xdr:pic>
      <xdr:nvPicPr>
        <xdr:cNvPr id="25041" name="Рисунок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277850"/>
          <a:ext cx="285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18</xdr:row>
      <xdr:rowOff>38100</xdr:rowOff>
    </xdr:from>
    <xdr:to>
      <xdr:col>0</xdr:col>
      <xdr:colOff>1457325</xdr:colOff>
      <xdr:row>18</xdr:row>
      <xdr:rowOff>809625</xdr:rowOff>
    </xdr:to>
    <xdr:pic>
      <xdr:nvPicPr>
        <xdr:cNvPr id="25042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4897100"/>
          <a:ext cx="400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3</xdr:row>
      <xdr:rowOff>38100</xdr:rowOff>
    </xdr:from>
    <xdr:to>
      <xdr:col>0</xdr:col>
      <xdr:colOff>1485900</xdr:colOff>
      <xdr:row>3</xdr:row>
      <xdr:rowOff>990600</xdr:rowOff>
    </xdr:to>
    <xdr:pic>
      <xdr:nvPicPr>
        <xdr:cNvPr id="25043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71725"/>
          <a:ext cx="419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6</xdr:row>
      <xdr:rowOff>76200</xdr:rowOff>
    </xdr:from>
    <xdr:to>
      <xdr:col>0</xdr:col>
      <xdr:colOff>1419225</xdr:colOff>
      <xdr:row>6</xdr:row>
      <xdr:rowOff>923925</xdr:rowOff>
    </xdr:to>
    <xdr:pic>
      <xdr:nvPicPr>
        <xdr:cNvPr id="25044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600575"/>
          <a:ext cx="371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7</xdr:row>
      <xdr:rowOff>104775</xdr:rowOff>
    </xdr:from>
    <xdr:to>
      <xdr:col>0</xdr:col>
      <xdr:colOff>1447800</xdr:colOff>
      <xdr:row>7</xdr:row>
      <xdr:rowOff>923925</xdr:rowOff>
    </xdr:to>
    <xdr:pic>
      <xdr:nvPicPr>
        <xdr:cNvPr id="25045" name="Рисунок 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610225"/>
          <a:ext cx="400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1019175</xdr:colOff>
      <xdr:row>10</xdr:row>
      <xdr:rowOff>47625</xdr:rowOff>
    </xdr:from>
    <xdr:to>
      <xdr:col>0</xdr:col>
      <xdr:colOff>1657350</xdr:colOff>
      <xdr:row>10</xdr:row>
      <xdr:rowOff>1028700</xdr:rowOff>
    </xdr:to>
    <xdr:pic>
      <xdr:nvPicPr>
        <xdr:cNvPr id="25046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8696325"/>
          <a:ext cx="6381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1009650</xdr:colOff>
      <xdr:row>11</xdr:row>
      <xdr:rowOff>66675</xdr:rowOff>
    </xdr:from>
    <xdr:to>
      <xdr:col>0</xdr:col>
      <xdr:colOff>1676400</xdr:colOff>
      <xdr:row>11</xdr:row>
      <xdr:rowOff>1104900</xdr:rowOff>
    </xdr:to>
    <xdr:pic>
      <xdr:nvPicPr>
        <xdr:cNvPr id="25047" name="Рисунок 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9801225"/>
          <a:ext cx="6667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12</xdr:row>
      <xdr:rowOff>47625</xdr:rowOff>
    </xdr:from>
    <xdr:to>
      <xdr:col>0</xdr:col>
      <xdr:colOff>1609725</xdr:colOff>
      <xdr:row>12</xdr:row>
      <xdr:rowOff>1009650</xdr:rowOff>
    </xdr:to>
    <xdr:pic>
      <xdr:nvPicPr>
        <xdr:cNvPr id="25048" name="Рисунок 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963275"/>
          <a:ext cx="6191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8</xdr:row>
      <xdr:rowOff>47625</xdr:rowOff>
    </xdr:from>
    <xdr:to>
      <xdr:col>0</xdr:col>
      <xdr:colOff>1419225</xdr:colOff>
      <xdr:row>8</xdr:row>
      <xdr:rowOff>866775</xdr:rowOff>
    </xdr:to>
    <xdr:pic>
      <xdr:nvPicPr>
        <xdr:cNvPr id="25049" name="Рисунок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686550"/>
          <a:ext cx="3714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13</xdr:row>
      <xdr:rowOff>85725</xdr:rowOff>
    </xdr:from>
    <xdr:to>
      <xdr:col>0</xdr:col>
      <xdr:colOff>1543050</xdr:colOff>
      <xdr:row>13</xdr:row>
      <xdr:rowOff>1009650</xdr:rowOff>
    </xdr:to>
    <xdr:pic>
      <xdr:nvPicPr>
        <xdr:cNvPr id="25050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2039600"/>
          <a:ext cx="581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6</xdr:col>
      <xdr:colOff>704850</xdr:colOff>
      <xdr:row>0</xdr:row>
      <xdr:rowOff>1571625</xdr:rowOff>
    </xdr:to>
    <xdr:pic>
      <xdr:nvPicPr>
        <xdr:cNvPr id="25051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2774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1145801</xdr:colOff>
      <xdr:row>0</xdr:row>
      <xdr:rowOff>355226</xdr:rowOff>
    </xdr:from>
    <xdr:to>
      <xdr:col>3</xdr:col>
      <xdr:colOff>114860</xdr:colOff>
      <xdr:row>0</xdr:row>
      <xdr:rowOff>1439007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01" y="355226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11</xdr:row>
      <xdr:rowOff>114300</xdr:rowOff>
    </xdr:from>
    <xdr:to>
      <xdr:col>2</xdr:col>
      <xdr:colOff>1438275</xdr:colOff>
      <xdr:row>11</xdr:row>
      <xdr:rowOff>1581150</xdr:rowOff>
    </xdr:to>
    <xdr:pic>
      <xdr:nvPicPr>
        <xdr:cNvPr id="2138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276975"/>
          <a:ext cx="6572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13</xdr:row>
      <xdr:rowOff>85725</xdr:rowOff>
    </xdr:from>
    <xdr:to>
      <xdr:col>2</xdr:col>
      <xdr:colOff>1466850</xdr:colOff>
      <xdr:row>13</xdr:row>
      <xdr:rowOff>1657350</xdr:rowOff>
    </xdr:to>
    <xdr:pic>
      <xdr:nvPicPr>
        <xdr:cNvPr id="21385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9763125"/>
          <a:ext cx="7048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14</xdr:row>
      <xdr:rowOff>76200</xdr:rowOff>
    </xdr:from>
    <xdr:to>
      <xdr:col>2</xdr:col>
      <xdr:colOff>1724025</xdr:colOff>
      <xdr:row>14</xdr:row>
      <xdr:rowOff>1962150</xdr:rowOff>
    </xdr:to>
    <xdr:pic>
      <xdr:nvPicPr>
        <xdr:cNvPr id="21386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1525250"/>
          <a:ext cx="12096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15</xdr:row>
      <xdr:rowOff>38100</xdr:rowOff>
    </xdr:from>
    <xdr:to>
      <xdr:col>2</xdr:col>
      <xdr:colOff>1695450</xdr:colOff>
      <xdr:row>15</xdr:row>
      <xdr:rowOff>1933575</xdr:rowOff>
    </xdr:to>
    <xdr:pic>
      <xdr:nvPicPr>
        <xdr:cNvPr id="21387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3554075"/>
          <a:ext cx="12192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12</xdr:row>
      <xdr:rowOff>57150</xdr:rowOff>
    </xdr:from>
    <xdr:to>
      <xdr:col>2</xdr:col>
      <xdr:colOff>1514475</xdr:colOff>
      <xdr:row>12</xdr:row>
      <xdr:rowOff>1581150</xdr:rowOff>
    </xdr:to>
    <xdr:pic>
      <xdr:nvPicPr>
        <xdr:cNvPr id="21388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8029575"/>
          <a:ext cx="7524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22</xdr:row>
      <xdr:rowOff>95250</xdr:rowOff>
    </xdr:from>
    <xdr:to>
      <xdr:col>2</xdr:col>
      <xdr:colOff>1352550</xdr:colOff>
      <xdr:row>23</xdr:row>
      <xdr:rowOff>1076325</xdr:rowOff>
    </xdr:to>
    <xdr:pic>
      <xdr:nvPicPr>
        <xdr:cNvPr id="21389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1259800"/>
          <a:ext cx="7048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16</xdr:row>
      <xdr:rowOff>57150</xdr:rowOff>
    </xdr:from>
    <xdr:to>
      <xdr:col>2</xdr:col>
      <xdr:colOff>1638300</xdr:colOff>
      <xdr:row>16</xdr:row>
      <xdr:rowOff>1866900</xdr:rowOff>
    </xdr:to>
    <xdr:pic>
      <xdr:nvPicPr>
        <xdr:cNvPr id="21390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5592425"/>
          <a:ext cx="11620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17</xdr:row>
      <xdr:rowOff>133350</xdr:rowOff>
    </xdr:from>
    <xdr:to>
      <xdr:col>2</xdr:col>
      <xdr:colOff>1543050</xdr:colOff>
      <xdr:row>18</xdr:row>
      <xdr:rowOff>942975</xdr:rowOff>
    </xdr:to>
    <xdr:pic>
      <xdr:nvPicPr>
        <xdr:cNvPr id="2139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7687925"/>
          <a:ext cx="11430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1600200</xdr:colOff>
      <xdr:row>1</xdr:row>
      <xdr:rowOff>2028825</xdr:rowOff>
    </xdr:to>
    <xdr:pic>
      <xdr:nvPicPr>
        <xdr:cNvPr id="21392" name="Рисунок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968817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2247900</xdr:colOff>
      <xdr:row>1</xdr:row>
      <xdr:rowOff>58034</xdr:rowOff>
    </xdr:from>
    <xdr:to>
      <xdr:col>5</xdr:col>
      <xdr:colOff>552450</xdr:colOff>
      <xdr:row>1</xdr:row>
      <xdr:rowOff>1731482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91484"/>
          <a:ext cx="5848350" cy="16734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28575</xdr:rowOff>
    </xdr:from>
    <xdr:to>
      <xdr:col>9</xdr:col>
      <xdr:colOff>552450</xdr:colOff>
      <xdr:row>21</xdr:row>
      <xdr:rowOff>266700</xdr:rowOff>
    </xdr:to>
    <xdr:pic>
      <xdr:nvPicPr>
        <xdr:cNvPr id="2376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28" t="5675" r="16331" b="6996"/>
        <a:stretch>
          <a:fillRect/>
        </a:stretch>
      </xdr:blipFill>
      <xdr:spPr bwMode="auto">
        <a:xfrm>
          <a:off x="857250" y="2276475"/>
          <a:ext cx="4714875" cy="421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27</xdr:row>
      <xdr:rowOff>19050</xdr:rowOff>
    </xdr:from>
    <xdr:to>
      <xdr:col>9</xdr:col>
      <xdr:colOff>438150</xdr:colOff>
      <xdr:row>45</xdr:row>
      <xdr:rowOff>219075</xdr:rowOff>
    </xdr:to>
    <xdr:pic>
      <xdr:nvPicPr>
        <xdr:cNvPr id="2376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18" t="9142" r="17668" b="6366"/>
        <a:stretch>
          <a:fillRect/>
        </a:stretch>
      </xdr:blipFill>
      <xdr:spPr bwMode="auto">
        <a:xfrm>
          <a:off x="609600" y="7248525"/>
          <a:ext cx="4848225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</xdr:col>
      <xdr:colOff>800100</xdr:colOff>
      <xdr:row>0</xdr:row>
      <xdr:rowOff>1666875</xdr:rowOff>
    </xdr:to>
    <xdr:pic>
      <xdr:nvPicPr>
        <xdr:cNvPr id="2376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11633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51</xdr:row>
      <xdr:rowOff>19050</xdr:rowOff>
    </xdr:from>
    <xdr:to>
      <xdr:col>11</xdr:col>
      <xdr:colOff>628650</xdr:colOff>
      <xdr:row>69</xdr:row>
      <xdr:rowOff>104775</xdr:rowOff>
    </xdr:to>
    <xdr:pic>
      <xdr:nvPicPr>
        <xdr:cNvPr id="23767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2449175"/>
          <a:ext cx="5981700" cy="441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109257</xdr:colOff>
      <xdr:row>0</xdr:row>
      <xdr:rowOff>459441</xdr:rowOff>
    </xdr:from>
    <xdr:to>
      <xdr:col>9</xdr:col>
      <xdr:colOff>266139</xdr:colOff>
      <xdr:row>0</xdr:row>
      <xdr:rowOff>1543222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169" y="459441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5"/>
  <sheetViews>
    <sheetView tabSelected="1" view="pageBreakPreview" zoomScale="85" zoomScaleNormal="85" zoomScaleSheetLayoutView="85" workbookViewId="0">
      <selection activeCell="C8" sqref="C8"/>
    </sheetView>
  </sheetViews>
  <sheetFormatPr defaultRowHeight="12.75" x14ac:dyDescent="0.2"/>
  <cols>
    <col min="1" max="1" width="40.7109375" style="4" customWidth="1"/>
    <col min="2" max="3" width="15.7109375" style="4" customWidth="1"/>
    <col min="4" max="4" width="50.7109375" style="4" customWidth="1"/>
    <col min="5" max="6" width="10.7109375" style="4" customWidth="1"/>
    <col min="7" max="7" width="10.7109375" style="259" customWidth="1"/>
    <col min="8" max="10" width="5.85546875" style="4" customWidth="1"/>
    <col min="11" max="16384" width="9.140625" style="4"/>
  </cols>
  <sheetData>
    <row r="1" spans="1:24" ht="140.1" customHeight="1" x14ac:dyDescent="0.2">
      <c r="A1" s="112"/>
      <c r="B1" s="113"/>
      <c r="C1" s="113"/>
      <c r="D1" s="113"/>
      <c r="E1" s="113"/>
      <c r="F1" s="113"/>
      <c r="G1" s="114"/>
    </row>
    <row r="2" spans="1:24" ht="20.100000000000001" customHeight="1" x14ac:dyDescent="0.2">
      <c r="A2" s="109" t="s">
        <v>124</v>
      </c>
      <c r="B2" s="110"/>
      <c r="C2" s="110"/>
      <c r="D2" s="110"/>
      <c r="E2" s="110"/>
      <c r="F2" s="110"/>
      <c r="G2" s="111"/>
    </row>
    <row r="3" spans="1:24" s="91" customFormat="1" ht="15" customHeight="1" thickBot="1" x14ac:dyDescent="0.35">
      <c r="A3" s="115" t="s">
        <v>131</v>
      </c>
      <c r="B3" s="116"/>
      <c r="C3" s="116"/>
      <c r="D3" s="97" t="s">
        <v>143</v>
      </c>
      <c r="E3" s="117" t="s">
        <v>151</v>
      </c>
      <c r="F3" s="117"/>
      <c r="G3" s="99">
        <v>46023</v>
      </c>
    </row>
    <row r="4" spans="1:24" ht="30" customHeight="1" thickBot="1" x14ac:dyDescent="0.25">
      <c r="A4" s="37" t="s">
        <v>126</v>
      </c>
      <c r="B4" s="38" t="s">
        <v>1</v>
      </c>
      <c r="C4" s="38" t="s">
        <v>11</v>
      </c>
      <c r="D4" s="38" t="s">
        <v>10</v>
      </c>
      <c r="E4" s="15" t="s">
        <v>13</v>
      </c>
      <c r="F4" s="38" t="s">
        <v>12</v>
      </c>
      <c r="G4" s="254" t="s">
        <v>2</v>
      </c>
    </row>
    <row r="5" spans="1:24" ht="13.5" customHeight="1" thickBot="1" x14ac:dyDescent="0.25">
      <c r="A5" s="100" t="s">
        <v>9</v>
      </c>
      <c r="B5" s="101"/>
      <c r="C5" s="101"/>
      <c r="D5" s="101"/>
      <c r="E5" s="101"/>
      <c r="F5" s="101"/>
      <c r="G5" s="102"/>
    </row>
    <row r="6" spans="1:24" ht="39.950000000000003" customHeight="1" thickBot="1" x14ac:dyDescent="0.25">
      <c r="A6" s="107"/>
      <c r="B6" s="92" t="s">
        <v>36</v>
      </c>
      <c r="C6" s="92" t="s">
        <v>49</v>
      </c>
      <c r="D6" s="105" t="s">
        <v>82</v>
      </c>
      <c r="E6" s="81">
        <v>96.5</v>
      </c>
      <c r="F6" s="40">
        <v>0.182</v>
      </c>
      <c r="G6" s="255">
        <v>42147</v>
      </c>
    </row>
    <row r="7" spans="1:24" ht="39.950000000000003" customHeight="1" thickBot="1" x14ac:dyDescent="0.25">
      <c r="A7" s="108"/>
      <c r="B7" s="92" t="s">
        <v>37</v>
      </c>
      <c r="C7" s="92" t="s">
        <v>50</v>
      </c>
      <c r="D7" s="106"/>
      <c r="E7" s="81">
        <v>104.5</v>
      </c>
      <c r="F7" s="46">
        <v>0.19400000000000001</v>
      </c>
      <c r="G7" s="255">
        <v>45591</v>
      </c>
    </row>
    <row r="8" spans="1:24" ht="89.25" customHeight="1" thickBot="1" x14ac:dyDescent="0.3">
      <c r="A8" s="96"/>
      <c r="B8" s="92" t="s">
        <v>118</v>
      </c>
      <c r="C8" s="92" t="s">
        <v>50</v>
      </c>
      <c r="D8" s="95" t="s">
        <v>119</v>
      </c>
      <c r="E8" s="81">
        <v>110</v>
      </c>
      <c r="F8" s="40">
        <v>0.20200000000000001</v>
      </c>
      <c r="G8" s="255">
        <v>47498</v>
      </c>
    </row>
    <row r="9" spans="1:24" ht="45" customHeight="1" thickBot="1" x14ac:dyDescent="0.25">
      <c r="A9" s="103" t="s">
        <v>112</v>
      </c>
      <c r="B9" s="92" t="s">
        <v>134</v>
      </c>
      <c r="C9" s="92" t="s">
        <v>49</v>
      </c>
      <c r="D9" s="105" t="s">
        <v>140</v>
      </c>
      <c r="E9" s="81">
        <v>119</v>
      </c>
      <c r="F9" s="43">
        <v>0.20799999999999999</v>
      </c>
      <c r="G9" s="255">
        <v>68661</v>
      </c>
      <c r="L9" s="3"/>
    </row>
    <row r="10" spans="1:24" ht="45" customHeight="1" thickBot="1" x14ac:dyDescent="0.25">
      <c r="A10" s="104"/>
      <c r="B10" s="92" t="s">
        <v>135</v>
      </c>
      <c r="C10" s="92" t="s">
        <v>50</v>
      </c>
      <c r="D10" s="106"/>
      <c r="E10" s="81">
        <v>127</v>
      </c>
      <c r="F10" s="40">
        <v>0.22</v>
      </c>
      <c r="G10" s="255">
        <v>72370</v>
      </c>
      <c r="L10" s="3"/>
    </row>
    <row r="11" spans="1:24" ht="73.5" customHeight="1" thickBot="1" x14ac:dyDescent="0.25">
      <c r="A11" s="42"/>
      <c r="B11" s="40" t="s">
        <v>136</v>
      </c>
      <c r="C11" s="46" t="s">
        <v>50</v>
      </c>
      <c r="D11" s="55" t="s">
        <v>132</v>
      </c>
      <c r="E11" s="81">
        <v>152.4</v>
      </c>
      <c r="F11" s="40">
        <v>0.25</v>
      </c>
      <c r="G11" s="255">
        <v>99119</v>
      </c>
    </row>
    <row r="12" spans="1:24" ht="15" customHeight="1" thickBot="1" x14ac:dyDescent="0.25">
      <c r="A12" s="100" t="s">
        <v>18</v>
      </c>
      <c r="B12" s="101"/>
      <c r="C12" s="101"/>
      <c r="D12" s="101"/>
      <c r="E12" s="101"/>
      <c r="F12" s="101"/>
      <c r="G12" s="102"/>
      <c r="R12" s="1"/>
      <c r="S12" s="2"/>
      <c r="T12" s="2"/>
      <c r="U12" s="2"/>
      <c r="V12" s="2"/>
      <c r="W12" s="2"/>
      <c r="X12" s="1"/>
    </row>
    <row r="13" spans="1:24" ht="60" customHeight="1" thickBot="1" x14ac:dyDescent="0.25">
      <c r="A13" s="42"/>
      <c r="B13" s="40" t="s">
        <v>38</v>
      </c>
      <c r="C13" s="40" t="s">
        <v>109</v>
      </c>
      <c r="D13" s="41" t="s">
        <v>81</v>
      </c>
      <c r="E13" s="81">
        <v>25.5</v>
      </c>
      <c r="F13" s="40">
        <v>7.1999999999999995E-2</v>
      </c>
      <c r="G13" s="255">
        <v>22913</v>
      </c>
      <c r="R13" s="1"/>
      <c r="S13" s="2"/>
      <c r="T13" s="2"/>
      <c r="U13" s="2"/>
      <c r="V13" s="2"/>
      <c r="W13" s="2"/>
      <c r="X13" s="1"/>
    </row>
    <row r="14" spans="1:24" ht="15" customHeight="1" thickBot="1" x14ac:dyDescent="0.25">
      <c r="A14" s="100" t="s">
        <v>55</v>
      </c>
      <c r="B14" s="101"/>
      <c r="C14" s="101"/>
      <c r="D14" s="101"/>
      <c r="E14" s="101"/>
      <c r="F14" s="101"/>
      <c r="G14" s="102"/>
      <c r="J14" s="1"/>
      <c r="K14" s="1"/>
      <c r="L14" s="1"/>
      <c r="M14" s="1"/>
      <c r="N14" s="1"/>
      <c r="O14" s="1"/>
      <c r="R14" s="1"/>
      <c r="S14" s="5"/>
      <c r="T14" s="5"/>
      <c r="U14" s="5"/>
      <c r="V14" s="5"/>
      <c r="W14" s="5"/>
      <c r="X14" s="1"/>
    </row>
    <row r="15" spans="1:24" ht="82.5" customHeight="1" thickBot="1" x14ac:dyDescent="0.25">
      <c r="A15" s="42"/>
      <c r="B15" s="40" t="s">
        <v>137</v>
      </c>
      <c r="C15" s="40" t="s">
        <v>51</v>
      </c>
      <c r="D15" s="55" t="s">
        <v>141</v>
      </c>
      <c r="E15" s="89">
        <v>48.7</v>
      </c>
      <c r="F15" s="40">
        <v>0.11</v>
      </c>
      <c r="G15" s="256">
        <v>47002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4" ht="15" customHeight="1" thickBot="1" x14ac:dyDescent="0.25">
      <c r="A16" s="100" t="s">
        <v>93</v>
      </c>
      <c r="B16" s="101"/>
      <c r="C16" s="101"/>
      <c r="D16" s="101"/>
      <c r="E16" s="101"/>
      <c r="F16" s="101"/>
      <c r="G16" s="102"/>
      <c r="J16" s="1"/>
      <c r="K16" s="1"/>
      <c r="L16" s="1"/>
      <c r="M16" s="1"/>
      <c r="N16" s="1"/>
      <c r="O16" s="1"/>
      <c r="R16" s="1"/>
      <c r="S16" s="5"/>
      <c r="T16" s="5"/>
      <c r="U16" s="5"/>
      <c r="V16" s="5"/>
      <c r="W16" s="5"/>
      <c r="X16" s="1"/>
    </row>
    <row r="17" spans="1:25" ht="72.75" customHeight="1" thickBot="1" x14ac:dyDescent="0.25">
      <c r="A17" s="42"/>
      <c r="B17" s="40" t="s">
        <v>45</v>
      </c>
      <c r="C17" s="40" t="s">
        <v>117</v>
      </c>
      <c r="D17" s="41" t="s">
        <v>83</v>
      </c>
      <c r="E17" s="81">
        <v>76</v>
      </c>
      <c r="F17" s="43">
        <v>0.18</v>
      </c>
      <c r="G17" s="255">
        <v>41707</v>
      </c>
      <c r="J17" s="1"/>
      <c r="K17" s="1"/>
      <c r="L17" s="1"/>
      <c r="M17" s="1"/>
      <c r="N17" s="1"/>
      <c r="O17" s="1"/>
      <c r="R17" s="1"/>
      <c r="S17" s="5"/>
      <c r="T17" s="5"/>
      <c r="U17" s="5"/>
      <c r="V17" s="5"/>
      <c r="W17" s="5"/>
      <c r="X17" s="1"/>
    </row>
    <row r="18" spans="1:25" ht="15" customHeight="1" thickBot="1" x14ac:dyDescent="0.25">
      <c r="A18" s="100" t="s">
        <v>15</v>
      </c>
      <c r="B18" s="101"/>
      <c r="C18" s="101"/>
      <c r="D18" s="101"/>
      <c r="E18" s="101"/>
      <c r="F18" s="101"/>
      <c r="G18" s="102"/>
      <c r="Q18" s="1"/>
      <c r="R18" s="1"/>
      <c r="S18" s="1"/>
      <c r="T18" s="1"/>
      <c r="U18" s="1"/>
      <c r="V18" s="1"/>
      <c r="W18" s="1"/>
      <c r="X18" s="1"/>
      <c r="Y18" s="1"/>
    </row>
    <row r="19" spans="1:25" ht="58.5" customHeight="1" thickBot="1" x14ac:dyDescent="0.25">
      <c r="A19" s="42"/>
      <c r="B19" s="40" t="s">
        <v>39</v>
      </c>
      <c r="C19" s="40" t="s">
        <v>125</v>
      </c>
      <c r="D19" s="55" t="s">
        <v>86</v>
      </c>
      <c r="E19" s="81">
        <v>57</v>
      </c>
      <c r="F19" s="40">
        <v>9.7000000000000003E-2</v>
      </c>
      <c r="G19" s="256">
        <v>32072</v>
      </c>
      <c r="Q19" s="1"/>
      <c r="R19" s="1"/>
      <c r="S19" s="1"/>
      <c r="T19" s="1"/>
      <c r="U19" s="1"/>
      <c r="V19" s="1"/>
      <c r="W19" s="1"/>
      <c r="X19" s="1"/>
      <c r="Y19" s="1"/>
    </row>
    <row r="20" spans="1:25" ht="47.25" customHeight="1" thickBot="1" x14ac:dyDescent="0.25">
      <c r="A20" s="42"/>
      <c r="B20" s="49" t="s">
        <v>142</v>
      </c>
      <c r="C20" s="50" t="s">
        <v>127</v>
      </c>
      <c r="D20" s="51" t="s">
        <v>128</v>
      </c>
      <c r="E20" s="98" t="s">
        <v>129</v>
      </c>
      <c r="F20" s="52" t="s">
        <v>130</v>
      </c>
      <c r="G20" s="255">
        <v>42645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thickBot="1" x14ac:dyDescent="0.25">
      <c r="A21" s="100" t="s">
        <v>16</v>
      </c>
      <c r="B21" s="101"/>
      <c r="C21" s="101"/>
      <c r="D21" s="101"/>
      <c r="E21" s="101"/>
      <c r="F21" s="101"/>
      <c r="G21" s="102"/>
      <c r="Q21" s="1"/>
      <c r="R21" s="1"/>
      <c r="S21" s="1"/>
      <c r="T21" s="1"/>
      <c r="U21" s="1"/>
      <c r="V21" s="1"/>
      <c r="W21" s="1"/>
      <c r="X21" s="1"/>
      <c r="Y21" s="1"/>
    </row>
    <row r="22" spans="1:25" ht="68.25" customHeight="1" thickBot="1" x14ac:dyDescent="0.25">
      <c r="A22" s="42"/>
      <c r="B22" s="40" t="s">
        <v>40</v>
      </c>
      <c r="C22" s="44" t="s">
        <v>52</v>
      </c>
      <c r="D22" s="41" t="s">
        <v>87</v>
      </c>
      <c r="E22" s="81">
        <v>54.1</v>
      </c>
      <c r="F22" s="40">
        <v>0.129</v>
      </c>
      <c r="G22" s="255">
        <v>43255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80.25" customHeight="1" thickBot="1" x14ac:dyDescent="0.25">
      <c r="A23" s="86"/>
      <c r="B23" s="46" t="s">
        <v>114</v>
      </c>
      <c r="C23" s="93" t="s">
        <v>115</v>
      </c>
      <c r="D23" s="95" t="s">
        <v>116</v>
      </c>
      <c r="E23" s="94">
        <v>125.2</v>
      </c>
      <c r="F23" s="46">
        <v>0.26200000000000001</v>
      </c>
      <c r="G23" s="257">
        <v>74022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thickBot="1" x14ac:dyDescent="0.25">
      <c r="A24" s="100" t="s">
        <v>0</v>
      </c>
      <c r="B24" s="101"/>
      <c r="C24" s="101"/>
      <c r="D24" s="101"/>
      <c r="E24" s="101"/>
      <c r="F24" s="101"/>
      <c r="G24" s="102"/>
    </row>
    <row r="25" spans="1:25" ht="57.75" customHeight="1" thickBot="1" x14ac:dyDescent="0.25">
      <c r="A25" s="47"/>
      <c r="B25" s="39" t="s">
        <v>41</v>
      </c>
      <c r="C25" s="39" t="s">
        <v>53</v>
      </c>
      <c r="D25" s="48" t="s">
        <v>88</v>
      </c>
      <c r="E25" s="88">
        <v>25</v>
      </c>
      <c r="F25" s="39">
        <v>0.6</v>
      </c>
      <c r="G25" s="258">
        <v>17061</v>
      </c>
    </row>
  </sheetData>
  <mergeCells count="15">
    <mergeCell ref="A5:G5"/>
    <mergeCell ref="A6:A7"/>
    <mergeCell ref="D6:D7"/>
    <mergeCell ref="A2:G2"/>
    <mergeCell ref="A1:G1"/>
    <mergeCell ref="A3:C3"/>
    <mergeCell ref="E3:F3"/>
    <mergeCell ref="A14:G14"/>
    <mergeCell ref="A21:G21"/>
    <mergeCell ref="A24:G24"/>
    <mergeCell ref="A18:G18"/>
    <mergeCell ref="A9:A10"/>
    <mergeCell ref="D9:D10"/>
    <mergeCell ref="A12:G12"/>
    <mergeCell ref="A16:G16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1"/>
  <sheetViews>
    <sheetView view="pageBreakPreview" topLeftCell="A13" zoomScale="85" zoomScaleNormal="85" zoomScaleSheetLayoutView="85" workbookViewId="0">
      <selection activeCell="G14" sqref="G14"/>
    </sheetView>
  </sheetViews>
  <sheetFormatPr defaultRowHeight="12.75" x14ac:dyDescent="0.2"/>
  <cols>
    <col min="1" max="1" width="40.7109375" style="4" customWidth="1"/>
    <col min="2" max="3" width="15.7109375" style="4" customWidth="1"/>
    <col min="4" max="4" width="50.7109375" style="4" customWidth="1"/>
    <col min="5" max="6" width="10.7109375" style="4" customWidth="1"/>
    <col min="7" max="7" width="10.7109375" style="264" customWidth="1"/>
    <col min="8" max="10" width="5.85546875" style="4" customWidth="1"/>
    <col min="11" max="16384" width="9.140625" style="4"/>
  </cols>
  <sheetData>
    <row r="1" spans="1:7" ht="140.1" customHeight="1" thickBot="1" x14ac:dyDescent="0.25">
      <c r="A1" s="118"/>
      <c r="B1" s="119"/>
      <c r="C1" s="119"/>
      <c r="D1" s="119"/>
      <c r="E1" s="119"/>
      <c r="F1" s="119"/>
      <c r="G1" s="120"/>
    </row>
    <row r="2" spans="1:7" ht="30.75" customHeight="1" thickBot="1" x14ac:dyDescent="0.25">
      <c r="A2" s="37" t="s">
        <v>126</v>
      </c>
      <c r="B2" s="38" t="s">
        <v>1</v>
      </c>
      <c r="C2" s="38" t="s">
        <v>11</v>
      </c>
      <c r="D2" s="38" t="s">
        <v>10</v>
      </c>
      <c r="E2" s="15" t="s">
        <v>13</v>
      </c>
      <c r="F2" s="38" t="s">
        <v>12</v>
      </c>
      <c r="G2" s="260" t="s">
        <v>2</v>
      </c>
    </row>
    <row r="3" spans="1:7" ht="13.5" customHeight="1" thickBot="1" x14ac:dyDescent="0.25">
      <c r="A3" s="100" t="s">
        <v>74</v>
      </c>
      <c r="B3" s="101"/>
      <c r="C3" s="101"/>
      <c r="D3" s="101"/>
      <c r="E3" s="101"/>
      <c r="F3" s="101"/>
      <c r="G3" s="102"/>
    </row>
    <row r="4" spans="1:7" ht="80.25" customHeight="1" thickBot="1" x14ac:dyDescent="0.25">
      <c r="A4" s="40"/>
      <c r="B4" s="40" t="s">
        <v>48</v>
      </c>
      <c r="C4" s="40" t="s">
        <v>89</v>
      </c>
      <c r="D4" s="55" t="s">
        <v>104</v>
      </c>
      <c r="E4" s="81">
        <v>71.5</v>
      </c>
      <c r="F4" s="40">
        <v>0.158</v>
      </c>
      <c r="G4" s="261">
        <v>33833</v>
      </c>
    </row>
    <row r="5" spans="1:7" ht="13.5" customHeight="1" thickBot="1" x14ac:dyDescent="0.25">
      <c r="A5" s="100" t="s">
        <v>56</v>
      </c>
      <c r="B5" s="101"/>
      <c r="C5" s="101"/>
      <c r="D5" s="101"/>
      <c r="E5" s="101"/>
      <c r="F5" s="101"/>
      <c r="G5" s="102"/>
    </row>
    <row r="6" spans="1:7" ht="78.75" customHeight="1" thickBot="1" x14ac:dyDescent="0.3">
      <c r="A6" s="53"/>
      <c r="B6" s="40" t="s">
        <v>43</v>
      </c>
      <c r="C6" s="40" t="s">
        <v>89</v>
      </c>
      <c r="D6" s="41" t="s">
        <v>121</v>
      </c>
      <c r="E6" s="81">
        <v>55</v>
      </c>
      <c r="F6" s="40">
        <v>0.11899999999999999</v>
      </c>
      <c r="G6" s="261">
        <v>23325</v>
      </c>
    </row>
    <row r="7" spans="1:7" ht="77.25" customHeight="1" thickBot="1" x14ac:dyDescent="0.3">
      <c r="A7" s="53"/>
      <c r="B7" s="40" t="s">
        <v>57</v>
      </c>
      <c r="C7" s="40" t="s">
        <v>89</v>
      </c>
      <c r="D7" s="41" t="s">
        <v>122</v>
      </c>
      <c r="E7" s="81">
        <v>65</v>
      </c>
      <c r="F7" s="40">
        <v>0.14399999999999999</v>
      </c>
      <c r="G7" s="261">
        <v>29221</v>
      </c>
    </row>
    <row r="8" spans="1:7" ht="89.25" customHeight="1" thickBot="1" x14ac:dyDescent="0.3">
      <c r="A8" s="53"/>
      <c r="B8" s="40" t="s">
        <v>58</v>
      </c>
      <c r="C8" s="40" t="s">
        <v>89</v>
      </c>
      <c r="D8" s="41" t="s">
        <v>123</v>
      </c>
      <c r="E8" s="81">
        <v>80.7</v>
      </c>
      <c r="F8" s="43">
        <v>0.17599999999999999</v>
      </c>
      <c r="G8" s="261">
        <v>38002</v>
      </c>
    </row>
    <row r="9" spans="1:7" ht="72.75" customHeight="1" thickBot="1" x14ac:dyDescent="0.3">
      <c r="A9" s="53"/>
      <c r="B9" s="40" t="s">
        <v>59</v>
      </c>
      <c r="C9" s="40" t="s">
        <v>89</v>
      </c>
      <c r="D9" s="41" t="s">
        <v>122</v>
      </c>
      <c r="E9" s="81">
        <v>78.5</v>
      </c>
      <c r="F9" s="40">
        <v>0.17599999999999999</v>
      </c>
      <c r="G9" s="261">
        <v>35178</v>
      </c>
    </row>
    <row r="10" spans="1:7" ht="85.5" customHeight="1" thickBot="1" x14ac:dyDescent="0.3">
      <c r="A10" s="53"/>
      <c r="B10" s="40" t="s">
        <v>44</v>
      </c>
      <c r="C10" s="40" t="s">
        <v>90</v>
      </c>
      <c r="D10" s="41" t="s">
        <v>105</v>
      </c>
      <c r="E10" s="81">
        <v>109.5</v>
      </c>
      <c r="F10" s="40">
        <v>0.23400000000000001</v>
      </c>
      <c r="G10" s="261">
        <v>46043</v>
      </c>
    </row>
    <row r="11" spans="1:7" ht="85.5" customHeight="1" thickBot="1" x14ac:dyDescent="0.3">
      <c r="A11" s="53"/>
      <c r="B11" s="40" t="s">
        <v>60</v>
      </c>
      <c r="C11" s="40" t="s">
        <v>90</v>
      </c>
      <c r="D11" s="41" t="s">
        <v>106</v>
      </c>
      <c r="E11" s="81">
        <v>129.5</v>
      </c>
      <c r="F11" s="40">
        <v>0.28499999999999998</v>
      </c>
      <c r="G11" s="261">
        <v>57837</v>
      </c>
    </row>
    <row r="12" spans="1:7" ht="93" customHeight="1" thickBot="1" x14ac:dyDescent="0.3">
      <c r="A12" s="53"/>
      <c r="B12" s="40" t="s">
        <v>61</v>
      </c>
      <c r="C12" s="40" t="s">
        <v>90</v>
      </c>
      <c r="D12" s="41" t="s">
        <v>108</v>
      </c>
      <c r="E12" s="81">
        <v>160.9</v>
      </c>
      <c r="F12" s="40">
        <v>0.34899999999999998</v>
      </c>
      <c r="G12" s="261">
        <v>74398</v>
      </c>
    </row>
    <row r="13" spans="1:7" ht="81.75" customHeight="1" thickBot="1" x14ac:dyDescent="0.3">
      <c r="A13" s="53"/>
      <c r="B13" s="39" t="s">
        <v>62</v>
      </c>
      <c r="C13" s="40" t="s">
        <v>90</v>
      </c>
      <c r="D13" s="68" t="s">
        <v>107</v>
      </c>
      <c r="E13" s="81">
        <v>156.5</v>
      </c>
      <c r="F13" s="39">
        <v>0.34899999999999998</v>
      </c>
      <c r="G13" s="261">
        <v>69750</v>
      </c>
    </row>
    <row r="14" spans="1:7" ht="84.75" customHeight="1" thickBot="1" x14ac:dyDescent="0.3">
      <c r="A14" s="67"/>
      <c r="B14" s="39" t="s">
        <v>97</v>
      </c>
      <c r="C14" s="40" t="s">
        <v>90</v>
      </c>
      <c r="D14" s="68" t="s">
        <v>99</v>
      </c>
      <c r="E14" s="81">
        <v>151.69999999999999</v>
      </c>
      <c r="F14" s="39">
        <v>0.33100000000000002</v>
      </c>
      <c r="G14" s="261">
        <v>71229</v>
      </c>
    </row>
    <row r="15" spans="1:7" ht="15" customHeight="1" thickBot="1" x14ac:dyDescent="0.25">
      <c r="A15" s="100" t="s">
        <v>14</v>
      </c>
      <c r="B15" s="101"/>
      <c r="C15" s="101"/>
      <c r="D15" s="101"/>
      <c r="E15" s="101"/>
      <c r="F15" s="101"/>
      <c r="G15" s="102"/>
    </row>
    <row r="16" spans="1:7" ht="45.75" customHeight="1" thickBot="1" x14ac:dyDescent="0.25">
      <c r="A16" s="42"/>
      <c r="B16" s="40" t="s">
        <v>46</v>
      </c>
      <c r="C16" s="40" t="s">
        <v>54</v>
      </c>
      <c r="D16" s="54" t="s">
        <v>84</v>
      </c>
      <c r="E16" s="81">
        <v>10</v>
      </c>
      <c r="F16" s="40">
        <v>2.5999999999999999E-2</v>
      </c>
      <c r="G16" s="261">
        <v>5897</v>
      </c>
    </row>
    <row r="17" spans="1:25" ht="70.5" customHeight="1" thickBot="1" x14ac:dyDescent="0.25">
      <c r="A17" s="42"/>
      <c r="B17" s="40" t="s">
        <v>47</v>
      </c>
      <c r="C17" s="40" t="s">
        <v>91</v>
      </c>
      <c r="D17" s="54" t="s">
        <v>84</v>
      </c>
      <c r="E17" s="81">
        <v>23.5</v>
      </c>
      <c r="F17" s="40">
        <v>5.7000000000000002E-2</v>
      </c>
      <c r="G17" s="261">
        <v>11853</v>
      </c>
      <c r="R17" s="1"/>
      <c r="S17" s="2"/>
      <c r="T17" s="2"/>
      <c r="U17" s="2"/>
      <c r="V17" s="2"/>
      <c r="W17" s="2"/>
      <c r="X17" s="1"/>
    </row>
    <row r="18" spans="1:25" ht="12.75" customHeight="1" thickBot="1" x14ac:dyDescent="0.25">
      <c r="A18" s="100" t="s">
        <v>95</v>
      </c>
      <c r="B18" s="101"/>
      <c r="C18" s="101"/>
      <c r="D18" s="101"/>
      <c r="E18" s="101"/>
      <c r="F18" s="101"/>
      <c r="G18" s="102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67.5" customHeight="1" thickBot="1" x14ac:dyDescent="0.25">
      <c r="A19" s="42"/>
      <c r="B19" s="40" t="s">
        <v>92</v>
      </c>
      <c r="C19" s="39" t="s">
        <v>133</v>
      </c>
      <c r="D19" s="45" t="s">
        <v>96</v>
      </c>
      <c r="E19" s="81">
        <v>15.7</v>
      </c>
      <c r="F19" s="40">
        <v>3.2000000000000001E-2</v>
      </c>
      <c r="G19" s="261">
        <v>8781</v>
      </c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1.25" customHeight="1" thickBot="1" x14ac:dyDescent="0.25">
      <c r="A20" s="86"/>
      <c r="B20" s="39" t="s">
        <v>120</v>
      </c>
      <c r="C20" s="39" t="s">
        <v>110</v>
      </c>
      <c r="D20" s="87" t="s">
        <v>111</v>
      </c>
      <c r="E20" s="88">
        <v>8.5</v>
      </c>
      <c r="F20" s="39">
        <v>1.7000000000000001E-2</v>
      </c>
      <c r="G20" s="262">
        <v>1433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"/>
      <c r="B21" s="1"/>
      <c r="C21" s="1"/>
      <c r="D21" s="1"/>
      <c r="E21" s="1"/>
      <c r="F21" s="1"/>
      <c r="G21" s="263"/>
    </row>
    <row r="22" spans="1:25" x14ac:dyDescent="0.2">
      <c r="A22" s="1"/>
      <c r="B22" s="1"/>
      <c r="C22" s="1"/>
      <c r="D22" s="1"/>
      <c r="E22" s="1"/>
      <c r="F22" s="1"/>
      <c r="G22" s="263"/>
    </row>
    <row r="23" spans="1:25" x14ac:dyDescent="0.2">
      <c r="A23" s="1"/>
      <c r="B23" s="1"/>
      <c r="C23" s="1"/>
      <c r="D23" s="1"/>
      <c r="E23" s="1"/>
      <c r="F23" s="1"/>
      <c r="G23" s="263"/>
    </row>
    <row r="24" spans="1:25" x14ac:dyDescent="0.2">
      <c r="A24" s="1"/>
      <c r="B24" s="1"/>
      <c r="C24" s="1"/>
      <c r="D24" s="1"/>
      <c r="E24" s="1"/>
      <c r="F24" s="1"/>
      <c r="G24" s="263"/>
      <c r="H24" s="1"/>
    </row>
    <row r="25" spans="1:25" x14ac:dyDescent="0.2">
      <c r="A25" s="1"/>
      <c r="B25" s="1"/>
      <c r="C25" s="1"/>
      <c r="D25" s="1"/>
      <c r="E25" s="1"/>
      <c r="F25" s="1"/>
      <c r="G25" s="263"/>
      <c r="H25" s="1"/>
    </row>
    <row r="26" spans="1:25" x14ac:dyDescent="0.2">
      <c r="A26" s="1"/>
      <c r="B26" s="1"/>
      <c r="C26" s="1"/>
      <c r="D26" s="1"/>
      <c r="E26" s="1"/>
      <c r="F26" s="1"/>
      <c r="G26" s="263"/>
      <c r="H26" s="1"/>
      <c r="I26" s="1"/>
    </row>
    <row r="27" spans="1:25" x14ac:dyDescent="0.2">
      <c r="A27" s="1"/>
      <c r="B27" s="1"/>
      <c r="C27" s="1"/>
      <c r="D27" s="1"/>
      <c r="E27" s="1"/>
      <c r="F27" s="1"/>
      <c r="G27" s="263"/>
      <c r="H27" s="1"/>
      <c r="I27" s="1"/>
    </row>
    <row r="28" spans="1:25" x14ac:dyDescent="0.2">
      <c r="A28" s="1"/>
      <c r="B28" s="1"/>
      <c r="C28" s="1"/>
      <c r="D28" s="1"/>
      <c r="E28" s="1"/>
      <c r="F28" s="1"/>
      <c r="G28" s="263"/>
      <c r="H28" s="1"/>
      <c r="I28" s="1"/>
    </row>
    <row r="29" spans="1:25" x14ac:dyDescent="0.2">
      <c r="A29" s="1"/>
      <c r="B29" s="1"/>
      <c r="C29" s="1"/>
      <c r="D29" s="1"/>
      <c r="E29" s="1"/>
      <c r="F29" s="1"/>
      <c r="G29" s="263"/>
      <c r="H29" s="1"/>
      <c r="I29" s="1"/>
    </row>
    <row r="30" spans="1:25" x14ac:dyDescent="0.2">
      <c r="A30" s="1"/>
      <c r="B30" s="1"/>
      <c r="C30" s="1"/>
      <c r="D30" s="1"/>
      <c r="E30" s="1"/>
      <c r="F30" s="1"/>
      <c r="G30" s="263"/>
      <c r="H30" s="1"/>
      <c r="I30" s="1"/>
    </row>
    <row r="31" spans="1:25" x14ac:dyDescent="0.2">
      <c r="A31" s="1"/>
      <c r="B31" s="1"/>
      <c r="C31" s="1"/>
      <c r="D31" s="1"/>
      <c r="E31" s="1"/>
      <c r="F31" s="1"/>
      <c r="G31" s="263"/>
      <c r="H31" s="1"/>
      <c r="I31" s="1"/>
    </row>
  </sheetData>
  <mergeCells count="5">
    <mergeCell ref="A18:G18"/>
    <mergeCell ref="A15:G15"/>
    <mergeCell ref="A3:G3"/>
    <mergeCell ref="A5:G5"/>
    <mergeCell ref="A1:G1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view="pageBreakPreview" zoomScale="50" zoomScaleNormal="100" zoomScaleSheetLayoutView="50" workbookViewId="0">
      <selection activeCell="N12" sqref="A1:XFD1048576"/>
    </sheetView>
  </sheetViews>
  <sheetFormatPr defaultRowHeight="15" x14ac:dyDescent="0.25"/>
  <cols>
    <col min="1" max="1" width="3.140625" style="19" customWidth="1"/>
    <col min="2" max="2" width="45.5703125" style="24" customWidth="1"/>
    <col min="3" max="3" width="30.7109375" style="24" customWidth="1"/>
    <col min="4" max="4" width="19.85546875" style="24" customWidth="1"/>
    <col min="5" max="5" width="16.42578125" style="20" customWidth="1"/>
    <col min="6" max="6" width="22.5703125" style="25" customWidth="1"/>
    <col min="7" max="7" width="17.85546875" style="25" customWidth="1"/>
    <col min="8" max="8" width="21.7109375" style="25" customWidth="1"/>
    <col min="9" max="9" width="17.5703125" style="25" customWidth="1"/>
    <col min="10" max="10" width="24.85546875" style="25" customWidth="1"/>
    <col min="11" max="11" width="17" style="25" customWidth="1"/>
    <col min="12" max="12" width="20.5703125" style="19" customWidth="1"/>
    <col min="13" max="13" width="16.5703125" style="19" customWidth="1"/>
    <col min="14" max="14" width="24.28515625" style="274" customWidth="1"/>
    <col min="15" max="16384" width="9.140625" style="19"/>
  </cols>
  <sheetData>
    <row r="1" spans="2:17" ht="73.5" customHeight="1" x14ac:dyDescent="0.25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2:17" ht="163.5" customHeight="1" thickBot="1" x14ac:dyDescent="0.3"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2:17" ht="48.75" customHeight="1" thickBot="1" x14ac:dyDescent="0.3">
      <c r="B3" s="127" t="s">
        <v>34</v>
      </c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30"/>
    </row>
    <row r="4" spans="2:17" ht="21" customHeight="1" x14ac:dyDescent="0.25">
      <c r="B4" s="136" t="s">
        <v>19</v>
      </c>
      <c r="C4" s="164" t="s">
        <v>46</v>
      </c>
      <c r="D4" s="165"/>
      <c r="E4" s="139" t="s">
        <v>20</v>
      </c>
      <c r="F4" s="139"/>
      <c r="G4" s="143" t="s">
        <v>21</v>
      </c>
      <c r="H4" s="144"/>
      <c r="I4" s="140"/>
      <c r="J4" s="141"/>
      <c r="K4" s="141"/>
      <c r="L4" s="141"/>
      <c r="M4" s="141"/>
      <c r="N4" s="142"/>
    </row>
    <row r="5" spans="2:17" ht="19.5" customHeight="1" x14ac:dyDescent="0.25">
      <c r="B5" s="137"/>
      <c r="C5" s="166" t="s">
        <v>47</v>
      </c>
      <c r="D5" s="167"/>
      <c r="E5" s="148" t="s">
        <v>22</v>
      </c>
      <c r="F5" s="148"/>
      <c r="G5" s="131"/>
      <c r="H5" s="145"/>
      <c r="I5" s="34" t="s">
        <v>92</v>
      </c>
      <c r="J5" s="131" t="s">
        <v>75</v>
      </c>
      <c r="K5" s="131"/>
      <c r="L5" s="131"/>
      <c r="M5" s="131"/>
      <c r="N5" s="132"/>
    </row>
    <row r="6" spans="2:17" ht="18.75" customHeight="1" thickBot="1" x14ac:dyDescent="0.35">
      <c r="B6" s="138"/>
      <c r="C6" s="180"/>
      <c r="D6" s="181"/>
      <c r="E6" s="149"/>
      <c r="F6" s="149"/>
      <c r="G6" s="146"/>
      <c r="H6" s="147"/>
      <c r="I6" s="133"/>
      <c r="J6" s="134"/>
      <c r="K6" s="134"/>
      <c r="L6" s="134"/>
      <c r="M6" s="134"/>
      <c r="N6" s="135"/>
    </row>
    <row r="7" spans="2:17" ht="21" customHeight="1" thickBot="1" x14ac:dyDescent="0.3">
      <c r="B7" s="182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2:17" ht="63" customHeight="1" thickBot="1" x14ac:dyDescent="0.3">
      <c r="B8" s="151" t="s">
        <v>73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</row>
    <row r="9" spans="2:17" ht="6.75" hidden="1" customHeight="1" x14ac:dyDescent="0.25">
      <c r="B9" s="185"/>
      <c r="C9" s="186"/>
      <c r="D9" s="186"/>
      <c r="E9" s="186"/>
      <c r="F9" s="187"/>
      <c r="G9" s="187"/>
      <c r="H9" s="187"/>
      <c r="I9" s="187"/>
      <c r="J9" s="187"/>
      <c r="K9" s="188"/>
      <c r="L9" s="27"/>
      <c r="M9" s="28"/>
      <c r="N9" s="265"/>
    </row>
    <row r="10" spans="2:17" ht="21" thickBot="1" x14ac:dyDescent="0.35">
      <c r="B10" s="163" t="s">
        <v>23</v>
      </c>
      <c r="C10" s="163" t="s">
        <v>126</v>
      </c>
      <c r="D10" s="163" t="s">
        <v>1</v>
      </c>
      <c r="E10" s="175" t="s">
        <v>24</v>
      </c>
      <c r="F10" s="177" t="s">
        <v>25</v>
      </c>
      <c r="G10" s="178"/>
      <c r="H10" s="178"/>
      <c r="I10" s="178"/>
      <c r="J10" s="178"/>
      <c r="K10" s="178"/>
      <c r="L10" s="178"/>
      <c r="M10" s="179"/>
      <c r="N10" s="266" t="s">
        <v>2</v>
      </c>
    </row>
    <row r="11" spans="2:17" ht="35.25" customHeight="1" thickBot="1" x14ac:dyDescent="0.3">
      <c r="B11" s="155"/>
      <c r="C11" s="155"/>
      <c r="D11" s="154"/>
      <c r="E11" s="176"/>
      <c r="F11" s="32" t="s">
        <v>26</v>
      </c>
      <c r="G11" s="33" t="s">
        <v>27</v>
      </c>
      <c r="H11" s="32" t="s">
        <v>28</v>
      </c>
      <c r="I11" s="33" t="s">
        <v>27</v>
      </c>
      <c r="J11" s="90" t="s">
        <v>29</v>
      </c>
      <c r="K11" s="33" t="s">
        <v>27</v>
      </c>
      <c r="L11" s="32" t="s">
        <v>17</v>
      </c>
      <c r="M11" s="33" t="s">
        <v>27</v>
      </c>
      <c r="N11" s="267"/>
    </row>
    <row r="12" spans="2:17" ht="142.5" customHeight="1" thickBot="1" x14ac:dyDescent="0.35">
      <c r="B12" s="58" t="s">
        <v>63</v>
      </c>
      <c r="C12" s="59"/>
      <c r="D12" s="77" t="s">
        <v>57</v>
      </c>
      <c r="E12" s="70">
        <v>1</v>
      </c>
      <c r="F12" s="71" t="s">
        <v>43</v>
      </c>
      <c r="G12" s="78">
        <v>1</v>
      </c>
      <c r="H12" s="71" t="s">
        <v>46</v>
      </c>
      <c r="I12" s="29">
        <v>1</v>
      </c>
      <c r="J12" s="79"/>
      <c r="K12" s="80"/>
      <c r="L12" s="75"/>
      <c r="M12" s="76"/>
      <c r="N12" s="268">
        <v>29221</v>
      </c>
    </row>
    <row r="13" spans="2:17" ht="134.25" customHeight="1" thickBot="1" x14ac:dyDescent="0.3">
      <c r="B13" s="58" t="s">
        <v>64</v>
      </c>
      <c r="C13" s="59"/>
      <c r="D13" s="77" t="s">
        <v>58</v>
      </c>
      <c r="E13" s="70">
        <v>1</v>
      </c>
      <c r="F13" s="71" t="s">
        <v>43</v>
      </c>
      <c r="G13" s="60">
        <v>1</v>
      </c>
      <c r="H13" s="71" t="s">
        <v>46</v>
      </c>
      <c r="I13" s="57">
        <v>1</v>
      </c>
      <c r="J13" s="71" t="s">
        <v>92</v>
      </c>
      <c r="K13" s="57">
        <v>1</v>
      </c>
      <c r="L13" s="75"/>
      <c r="M13" s="76"/>
      <c r="N13" s="269">
        <v>38002</v>
      </c>
      <c r="Q13" s="26"/>
    </row>
    <row r="14" spans="2:17" ht="139.5" customHeight="1" thickBot="1" x14ac:dyDescent="0.3">
      <c r="B14" s="58" t="s">
        <v>65</v>
      </c>
      <c r="C14" s="69"/>
      <c r="D14" s="77" t="s">
        <v>59</v>
      </c>
      <c r="E14" s="70">
        <v>1</v>
      </c>
      <c r="F14" s="71" t="s">
        <v>43</v>
      </c>
      <c r="G14" s="72">
        <v>1</v>
      </c>
      <c r="H14" s="71" t="s">
        <v>47</v>
      </c>
      <c r="I14" s="72">
        <v>1</v>
      </c>
      <c r="J14" s="73"/>
      <c r="K14" s="74"/>
      <c r="L14" s="75"/>
      <c r="M14" s="76"/>
      <c r="N14" s="268">
        <v>35178</v>
      </c>
    </row>
    <row r="15" spans="2:17" ht="162.75" customHeight="1" thickBot="1" x14ac:dyDescent="0.35">
      <c r="B15" s="58" t="s">
        <v>76</v>
      </c>
      <c r="C15" s="56"/>
      <c r="D15" s="77" t="s">
        <v>60</v>
      </c>
      <c r="E15" s="70">
        <v>1</v>
      </c>
      <c r="F15" s="71" t="s">
        <v>44</v>
      </c>
      <c r="G15" s="61">
        <v>1</v>
      </c>
      <c r="H15" s="71" t="s">
        <v>46</v>
      </c>
      <c r="I15" s="57">
        <v>2</v>
      </c>
      <c r="J15" s="63"/>
      <c r="K15" s="64"/>
      <c r="L15" s="75"/>
      <c r="M15" s="57"/>
      <c r="N15" s="269">
        <v>57837</v>
      </c>
    </row>
    <row r="16" spans="2:17" ht="159" customHeight="1" thickBot="1" x14ac:dyDescent="0.3">
      <c r="B16" s="58" t="s">
        <v>77</v>
      </c>
      <c r="C16" s="56"/>
      <c r="D16" s="77" t="s">
        <v>61</v>
      </c>
      <c r="E16" s="70">
        <v>1</v>
      </c>
      <c r="F16" s="71" t="s">
        <v>44</v>
      </c>
      <c r="G16" s="61">
        <v>1</v>
      </c>
      <c r="H16" s="71" t="s">
        <v>46</v>
      </c>
      <c r="I16" s="57">
        <v>2</v>
      </c>
      <c r="J16" s="71" t="s">
        <v>92</v>
      </c>
      <c r="K16" s="57">
        <v>2</v>
      </c>
      <c r="L16" s="75"/>
      <c r="M16" s="57"/>
      <c r="N16" s="269">
        <v>74398</v>
      </c>
    </row>
    <row r="17" spans="2:14" ht="159" customHeight="1" thickBot="1" x14ac:dyDescent="0.3">
      <c r="B17" s="58" t="s">
        <v>78</v>
      </c>
      <c r="C17" s="56"/>
      <c r="D17" s="77" t="s">
        <v>62</v>
      </c>
      <c r="E17" s="70">
        <v>1</v>
      </c>
      <c r="F17" s="71" t="s">
        <v>44</v>
      </c>
      <c r="G17" s="61">
        <v>1</v>
      </c>
      <c r="H17" s="71" t="s">
        <v>47</v>
      </c>
      <c r="I17" s="57">
        <v>2</v>
      </c>
      <c r="J17" s="62"/>
      <c r="K17" s="65"/>
      <c r="L17" s="75"/>
      <c r="M17" s="57"/>
      <c r="N17" s="269">
        <v>69750</v>
      </c>
    </row>
    <row r="18" spans="2:14" ht="80.099999999999994" customHeight="1" thickBot="1" x14ac:dyDescent="0.3">
      <c r="B18" s="169" t="s">
        <v>98</v>
      </c>
      <c r="C18" s="156"/>
      <c r="D18" s="171" t="s">
        <v>97</v>
      </c>
      <c r="E18" s="173">
        <v>1</v>
      </c>
      <c r="F18" s="71" t="s">
        <v>42</v>
      </c>
      <c r="G18" s="61">
        <v>1</v>
      </c>
      <c r="H18" s="71" t="s">
        <v>47</v>
      </c>
      <c r="I18" s="57">
        <v>1</v>
      </c>
      <c r="J18" s="71"/>
      <c r="K18" s="57"/>
      <c r="L18" s="160" t="s">
        <v>102</v>
      </c>
      <c r="M18" s="168">
        <v>1</v>
      </c>
      <c r="N18" s="270">
        <v>71229</v>
      </c>
    </row>
    <row r="19" spans="2:14" ht="80.099999999999994" customHeight="1" thickBot="1" x14ac:dyDescent="0.3">
      <c r="B19" s="170"/>
      <c r="C19" s="157"/>
      <c r="D19" s="172"/>
      <c r="E19" s="174"/>
      <c r="F19" s="71" t="s">
        <v>100</v>
      </c>
      <c r="G19" s="61">
        <v>1</v>
      </c>
      <c r="H19" s="71" t="s">
        <v>46</v>
      </c>
      <c r="I19" s="57">
        <v>1</v>
      </c>
      <c r="J19" s="71" t="s">
        <v>92</v>
      </c>
      <c r="K19" s="57">
        <v>1</v>
      </c>
      <c r="L19" s="161"/>
      <c r="M19" s="162"/>
      <c r="N19" s="271"/>
    </row>
    <row r="20" spans="2:14" ht="57" customHeight="1" thickBot="1" x14ac:dyDescent="0.3">
      <c r="B20" s="151" t="s">
        <v>30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3"/>
    </row>
    <row r="21" spans="2:14" ht="18" customHeight="1" thickBot="1" x14ac:dyDescent="0.35">
      <c r="B21" s="154" t="s">
        <v>23</v>
      </c>
      <c r="C21" s="154"/>
      <c r="D21" s="35"/>
      <c r="E21" s="154" t="s">
        <v>31</v>
      </c>
      <c r="F21" s="189" t="s">
        <v>25</v>
      </c>
      <c r="G21" s="190"/>
      <c r="H21" s="190"/>
      <c r="I21" s="190"/>
      <c r="J21" s="190"/>
      <c r="K21" s="190"/>
      <c r="L21" s="190"/>
      <c r="M21" s="191"/>
      <c r="N21" s="266" t="s">
        <v>2</v>
      </c>
    </row>
    <row r="22" spans="2:14" s="20" customFormat="1" ht="50.25" customHeight="1" thickBot="1" x14ac:dyDescent="0.3">
      <c r="B22" s="155"/>
      <c r="C22" s="155"/>
      <c r="D22" s="36"/>
      <c r="E22" s="155"/>
      <c r="F22" s="36" t="s">
        <v>32</v>
      </c>
      <c r="G22" s="36" t="s">
        <v>27</v>
      </c>
      <c r="H22" s="36" t="s">
        <v>33</v>
      </c>
      <c r="I22" s="36" t="s">
        <v>27</v>
      </c>
      <c r="J22" s="90" t="s">
        <v>29</v>
      </c>
      <c r="K22" s="30" t="s">
        <v>27</v>
      </c>
      <c r="L22" s="31" t="s">
        <v>17</v>
      </c>
      <c r="M22" s="31" t="s">
        <v>27</v>
      </c>
      <c r="N22" s="272"/>
    </row>
    <row r="23" spans="2:14" s="20" customFormat="1" ht="46.5" customHeight="1" x14ac:dyDescent="0.25">
      <c r="B23" s="156" t="s">
        <v>30</v>
      </c>
      <c r="C23" s="156"/>
      <c r="D23" s="156" t="s">
        <v>48</v>
      </c>
      <c r="E23" s="158">
        <v>1</v>
      </c>
      <c r="F23" s="156" t="s">
        <v>42</v>
      </c>
      <c r="G23" s="196">
        <v>1</v>
      </c>
      <c r="H23" s="156" t="s">
        <v>47</v>
      </c>
      <c r="I23" s="194">
        <v>1</v>
      </c>
      <c r="J23" s="198"/>
      <c r="K23" s="198"/>
      <c r="L23" s="160" t="s">
        <v>101</v>
      </c>
      <c r="M23" s="192" t="s">
        <v>103</v>
      </c>
      <c r="N23" s="270">
        <v>33833</v>
      </c>
    </row>
    <row r="24" spans="2:14" s="20" customFormat="1" ht="96.75" customHeight="1" thickBot="1" x14ac:dyDescent="0.3">
      <c r="B24" s="157"/>
      <c r="C24" s="157"/>
      <c r="D24" s="157"/>
      <c r="E24" s="159"/>
      <c r="F24" s="157"/>
      <c r="G24" s="197"/>
      <c r="H24" s="162"/>
      <c r="I24" s="195"/>
      <c r="J24" s="199"/>
      <c r="K24" s="199"/>
      <c r="L24" s="161"/>
      <c r="M24" s="193"/>
      <c r="N24" s="271"/>
    </row>
    <row r="25" spans="2:14" s="20" customFormat="1" ht="96.75" customHeight="1" x14ac:dyDescent="0.25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</row>
    <row r="26" spans="2:14" s="20" customFormat="1" ht="96.75" customHeight="1" x14ac:dyDescent="0.25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2:14" x14ac:dyDescent="0.25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  <row r="28" spans="2:14" x14ac:dyDescent="0.25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2:14" x14ac:dyDescent="0.25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2:14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 x14ac:dyDescent="0.25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</row>
    <row r="32" spans="2:14" x14ac:dyDescent="0.25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7" x14ac:dyDescent="0.25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1:17" x14ac:dyDescent="0.25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7" x14ac:dyDescent="0.25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7" x14ac:dyDescent="0.25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273"/>
    </row>
    <row r="37" spans="1:17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273"/>
    </row>
    <row r="38" spans="1:17" x14ac:dyDescent="0.2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273"/>
    </row>
    <row r="39" spans="1:17" x14ac:dyDescent="0.25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273"/>
    </row>
    <row r="40" spans="1:17" x14ac:dyDescent="0.25">
      <c r="A40" s="2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273"/>
      <c r="O40" s="27"/>
      <c r="P40" s="27"/>
      <c r="Q40" s="27"/>
    </row>
    <row r="41" spans="1:17" x14ac:dyDescent="0.25">
      <c r="A41" s="27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273"/>
      <c r="O41" s="27"/>
      <c r="P41" s="27"/>
      <c r="Q41" s="27"/>
    </row>
    <row r="42" spans="1:17" x14ac:dyDescent="0.25">
      <c r="A42" s="27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273"/>
      <c r="O42" s="27"/>
      <c r="P42" s="27"/>
      <c r="Q42" s="27"/>
    </row>
    <row r="43" spans="1:17" x14ac:dyDescent="0.25">
      <c r="A43" s="27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273"/>
      <c r="O43" s="27"/>
      <c r="P43" s="27"/>
      <c r="Q43" s="27"/>
    </row>
    <row r="44" spans="1:17" x14ac:dyDescent="0.25">
      <c r="A44" s="27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273"/>
      <c r="O44" s="27"/>
      <c r="P44" s="27"/>
      <c r="Q44" s="27"/>
    </row>
    <row r="45" spans="1:17" x14ac:dyDescent="0.25">
      <c r="A45" s="27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273"/>
      <c r="O45" s="27"/>
      <c r="P45" s="27"/>
      <c r="Q45" s="27"/>
    </row>
    <row r="46" spans="1:17" x14ac:dyDescent="0.2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273"/>
    </row>
    <row r="47" spans="1:17" x14ac:dyDescent="0.2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273"/>
    </row>
    <row r="48" spans="1:17" x14ac:dyDescent="0.2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273"/>
    </row>
    <row r="49" spans="2:14" x14ac:dyDescent="0.25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273"/>
    </row>
    <row r="50" spans="2:14" x14ac:dyDescent="0.25">
      <c r="B50" s="21"/>
      <c r="C50" s="21"/>
      <c r="D50" s="21"/>
      <c r="E50" s="22"/>
      <c r="F50" s="23"/>
      <c r="G50" s="23"/>
      <c r="H50" s="23"/>
      <c r="I50" s="23"/>
      <c r="J50" s="23"/>
      <c r="K50" s="23"/>
    </row>
    <row r="51" spans="2:14" x14ac:dyDescent="0.25">
      <c r="B51" s="21"/>
      <c r="C51" s="21"/>
      <c r="D51" s="21"/>
      <c r="E51" s="22"/>
      <c r="F51" s="23"/>
      <c r="G51" s="23"/>
      <c r="H51" s="23"/>
      <c r="I51" s="23"/>
      <c r="J51" s="23"/>
      <c r="K51" s="23"/>
    </row>
    <row r="52" spans="2:14" x14ac:dyDescent="0.25">
      <c r="B52" s="21"/>
      <c r="C52" s="21"/>
      <c r="D52" s="21"/>
      <c r="E52" s="22"/>
      <c r="F52" s="23"/>
      <c r="G52" s="23"/>
      <c r="H52" s="23"/>
      <c r="I52" s="23"/>
      <c r="J52" s="23"/>
      <c r="K52" s="23"/>
    </row>
    <row r="53" spans="2:14" x14ac:dyDescent="0.25">
      <c r="B53" s="21"/>
      <c r="C53" s="21"/>
      <c r="D53" s="21"/>
      <c r="E53" s="22"/>
      <c r="F53" s="23"/>
      <c r="G53" s="23"/>
      <c r="H53" s="23"/>
      <c r="I53" s="23"/>
      <c r="J53" s="23"/>
      <c r="K53" s="23"/>
    </row>
    <row r="54" spans="2:14" x14ac:dyDescent="0.25">
      <c r="B54" s="21"/>
      <c r="C54" s="21"/>
      <c r="D54" s="21"/>
      <c r="E54" s="22"/>
      <c r="F54" s="23"/>
      <c r="G54" s="23"/>
      <c r="H54" s="23"/>
      <c r="I54" s="23"/>
      <c r="J54" s="23"/>
      <c r="K54" s="23"/>
    </row>
    <row r="55" spans="2:14" x14ac:dyDescent="0.25">
      <c r="B55" s="21"/>
      <c r="C55" s="21"/>
      <c r="D55" s="21"/>
      <c r="E55" s="22"/>
      <c r="F55" s="23"/>
      <c r="G55" s="23"/>
      <c r="H55" s="23"/>
      <c r="I55" s="23"/>
      <c r="J55" s="23"/>
      <c r="K55" s="23"/>
    </row>
    <row r="56" spans="2:14" x14ac:dyDescent="0.25">
      <c r="B56" s="21"/>
      <c r="C56" s="21"/>
      <c r="D56" s="21"/>
      <c r="E56" s="22"/>
      <c r="F56" s="23"/>
      <c r="G56" s="23"/>
      <c r="H56" s="23"/>
      <c r="I56" s="23"/>
      <c r="J56" s="23"/>
      <c r="K56" s="23"/>
    </row>
    <row r="57" spans="2:14" x14ac:dyDescent="0.25">
      <c r="B57" s="21"/>
      <c r="C57" s="21"/>
      <c r="D57" s="21"/>
      <c r="E57" s="22"/>
      <c r="F57" s="23"/>
      <c r="G57" s="23"/>
      <c r="H57" s="23"/>
      <c r="I57" s="23"/>
      <c r="J57" s="23"/>
      <c r="K57" s="23"/>
    </row>
    <row r="58" spans="2:14" x14ac:dyDescent="0.25">
      <c r="B58" s="21"/>
      <c r="C58" s="21"/>
      <c r="D58" s="21"/>
      <c r="E58" s="22"/>
      <c r="F58" s="23"/>
      <c r="G58" s="23"/>
      <c r="H58" s="23"/>
      <c r="I58" s="23"/>
      <c r="J58" s="23"/>
      <c r="K58" s="23"/>
    </row>
    <row r="59" spans="2:14" x14ac:dyDescent="0.25">
      <c r="B59" s="21"/>
      <c r="C59" s="21"/>
      <c r="D59" s="21"/>
      <c r="E59" s="22"/>
      <c r="F59" s="23"/>
      <c r="G59" s="23"/>
      <c r="H59" s="23"/>
      <c r="I59" s="23"/>
      <c r="J59" s="23"/>
      <c r="K59" s="23"/>
    </row>
    <row r="60" spans="2:14" x14ac:dyDescent="0.25">
      <c r="B60" s="21"/>
      <c r="C60" s="21"/>
      <c r="D60" s="21"/>
      <c r="E60" s="22"/>
      <c r="F60" s="23"/>
      <c r="G60" s="23"/>
      <c r="H60" s="23"/>
      <c r="I60" s="23"/>
      <c r="J60" s="23"/>
      <c r="K60" s="23"/>
    </row>
    <row r="61" spans="2:14" x14ac:dyDescent="0.25">
      <c r="B61" s="21"/>
      <c r="C61" s="21"/>
      <c r="D61" s="21"/>
      <c r="E61" s="22"/>
      <c r="F61" s="23"/>
      <c r="G61" s="23"/>
      <c r="H61" s="23"/>
      <c r="I61" s="23"/>
      <c r="J61" s="23"/>
      <c r="K61" s="23"/>
    </row>
    <row r="62" spans="2:14" x14ac:dyDescent="0.25">
      <c r="B62" s="21"/>
      <c r="C62" s="21"/>
      <c r="D62" s="21"/>
      <c r="E62" s="22"/>
      <c r="F62" s="23"/>
      <c r="G62" s="23"/>
      <c r="H62" s="23"/>
      <c r="I62" s="23"/>
      <c r="J62" s="23"/>
      <c r="K62" s="23"/>
    </row>
    <row r="63" spans="2:14" x14ac:dyDescent="0.25">
      <c r="B63" s="21"/>
      <c r="C63" s="21"/>
      <c r="D63" s="21"/>
      <c r="E63" s="22"/>
      <c r="F63" s="23"/>
      <c r="G63" s="23"/>
      <c r="H63" s="23"/>
      <c r="I63" s="23"/>
      <c r="J63" s="23"/>
      <c r="K63" s="23"/>
    </row>
    <row r="64" spans="2:14" x14ac:dyDescent="0.25">
      <c r="B64" s="21"/>
      <c r="C64" s="21"/>
      <c r="D64" s="21"/>
      <c r="E64" s="22"/>
      <c r="F64" s="23"/>
      <c r="G64" s="23"/>
      <c r="H64" s="23"/>
      <c r="I64" s="23"/>
      <c r="J64" s="23"/>
      <c r="K64" s="23"/>
    </row>
    <row r="65" spans="2:11" x14ac:dyDescent="0.25">
      <c r="B65" s="21"/>
      <c r="C65" s="21"/>
      <c r="D65" s="21"/>
      <c r="E65" s="22"/>
      <c r="F65" s="23"/>
      <c r="G65" s="23"/>
      <c r="H65" s="23"/>
      <c r="I65" s="23"/>
      <c r="J65" s="23"/>
      <c r="K65" s="23"/>
    </row>
    <row r="66" spans="2:11" x14ac:dyDescent="0.25">
      <c r="B66" s="21"/>
      <c r="C66" s="21"/>
      <c r="D66" s="21"/>
      <c r="E66" s="22"/>
      <c r="F66" s="23"/>
      <c r="G66" s="23"/>
      <c r="H66" s="23"/>
      <c r="I66" s="23"/>
      <c r="J66" s="23"/>
      <c r="K66" s="23"/>
    </row>
    <row r="67" spans="2:11" x14ac:dyDescent="0.25">
      <c r="B67" s="21"/>
      <c r="C67" s="21"/>
      <c r="D67" s="21"/>
      <c r="E67" s="22"/>
      <c r="F67" s="23"/>
      <c r="G67" s="23"/>
      <c r="H67" s="23"/>
      <c r="I67" s="23"/>
      <c r="J67" s="23"/>
      <c r="K67" s="23"/>
    </row>
  </sheetData>
  <mergeCells count="49">
    <mergeCell ref="C10:C11"/>
    <mergeCell ref="F21:M21"/>
    <mergeCell ref="M23:M24"/>
    <mergeCell ref="N10:N11"/>
    <mergeCell ref="I23:I24"/>
    <mergeCell ref="N18:N19"/>
    <mergeCell ref="F23:F24"/>
    <mergeCell ref="G23:G24"/>
    <mergeCell ref="D23:D24"/>
    <mergeCell ref="J23:J24"/>
    <mergeCell ref="K23:K24"/>
    <mergeCell ref="B8:N8"/>
    <mergeCell ref="D10:D11"/>
    <mergeCell ref="C4:D4"/>
    <mergeCell ref="C5:D5"/>
    <mergeCell ref="L18:L19"/>
    <mergeCell ref="M18:M19"/>
    <mergeCell ref="C18:C19"/>
    <mergeCell ref="B18:B19"/>
    <mergeCell ref="D18:D19"/>
    <mergeCell ref="E18:E19"/>
    <mergeCell ref="E10:E11"/>
    <mergeCell ref="F10:M10"/>
    <mergeCell ref="C6:D6"/>
    <mergeCell ref="B7:N7"/>
    <mergeCell ref="B9:K9"/>
    <mergeCell ref="B10:B11"/>
    <mergeCell ref="B25:N35"/>
    <mergeCell ref="N23:N24"/>
    <mergeCell ref="B20:N20"/>
    <mergeCell ref="N21:N22"/>
    <mergeCell ref="B21:B22"/>
    <mergeCell ref="C21:C22"/>
    <mergeCell ref="E21:E22"/>
    <mergeCell ref="B23:B24"/>
    <mergeCell ref="C23:C24"/>
    <mergeCell ref="E23:E24"/>
    <mergeCell ref="L23:L24"/>
    <mergeCell ref="H23:H24"/>
    <mergeCell ref="B1:N2"/>
    <mergeCell ref="B3:N3"/>
    <mergeCell ref="J5:N5"/>
    <mergeCell ref="I6:N6"/>
    <mergeCell ref="B4:B6"/>
    <mergeCell ref="E4:F4"/>
    <mergeCell ref="I4:N4"/>
    <mergeCell ref="G4:H6"/>
    <mergeCell ref="E5:F5"/>
    <mergeCell ref="E6:F6"/>
  </mergeCells>
  <pageMargins left="0.19685039370078741" right="0.19685039370078741" top="0.19685039370078741" bottom="0.19685039370078741" header="0.23622047244094491" footer="0.23622047244094491"/>
  <pageSetup paperSize="9" scale="3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4"/>
  <sheetViews>
    <sheetView view="pageBreakPreview" zoomScale="85" zoomScaleNormal="100" zoomScaleSheetLayoutView="85" workbookViewId="0">
      <selection activeCell="P3" sqref="A1:XFD1048576"/>
    </sheetView>
  </sheetViews>
  <sheetFormatPr defaultRowHeight="12.75" x14ac:dyDescent="0.2"/>
  <cols>
    <col min="1" max="1" width="2.140625" customWidth="1"/>
    <col min="11" max="11" width="9.140625" customWidth="1"/>
    <col min="12" max="12" width="18.7109375" customWidth="1"/>
    <col min="13" max="13" width="9.140625" customWidth="1"/>
    <col min="14" max="14" width="11.5703125" customWidth="1"/>
    <col min="15" max="15" width="24.5703125" customWidth="1"/>
    <col min="16" max="16" width="12.140625" style="289" customWidth="1"/>
  </cols>
  <sheetData>
    <row r="1" spans="2:16" ht="138.75" customHeight="1" thickBot="1" x14ac:dyDescent="0.25">
      <c r="B1" s="244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6"/>
    </row>
    <row r="2" spans="2:16" ht="19.5" thickBot="1" x14ac:dyDescent="0.25">
      <c r="B2" s="250" t="s">
        <v>3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  <c r="N2" s="252"/>
      <c r="O2" s="252"/>
      <c r="P2" s="252"/>
    </row>
    <row r="3" spans="2:16" ht="18.75" thickBot="1" x14ac:dyDescent="0.25">
      <c r="B3" s="217" t="s">
        <v>35</v>
      </c>
      <c r="C3" s="218"/>
      <c r="D3" s="218"/>
      <c r="E3" s="218"/>
      <c r="F3" s="218"/>
      <c r="G3" s="218"/>
      <c r="H3" s="8"/>
      <c r="I3" s="218" t="s">
        <v>4</v>
      </c>
      <c r="J3" s="218"/>
      <c r="K3" s="218"/>
      <c r="L3" s="253"/>
      <c r="M3" s="242" t="s">
        <v>113</v>
      </c>
      <c r="N3" s="243"/>
      <c r="O3" s="243"/>
      <c r="P3" s="275" t="s">
        <v>2</v>
      </c>
    </row>
    <row r="4" spans="2:16" ht="17.25" customHeight="1" x14ac:dyDescent="0.2"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9" t="s">
        <v>138</v>
      </c>
      <c r="N4" s="220"/>
      <c r="O4" s="249"/>
      <c r="P4" s="276">
        <v>68661</v>
      </c>
    </row>
    <row r="5" spans="2:16" ht="18" customHeight="1" x14ac:dyDescent="0.2">
      <c r="B5" s="215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02" t="s">
        <v>66</v>
      </c>
      <c r="N5" s="203"/>
      <c r="O5" s="204"/>
      <c r="P5" s="277">
        <v>22913</v>
      </c>
    </row>
    <row r="6" spans="2:16" ht="18" customHeight="1" x14ac:dyDescent="0.2"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02" t="s">
        <v>67</v>
      </c>
      <c r="N6" s="203"/>
      <c r="O6" s="204"/>
      <c r="P6" s="277">
        <v>32072</v>
      </c>
    </row>
    <row r="7" spans="2:16" ht="18" customHeight="1" x14ac:dyDescent="0.2"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02" t="s">
        <v>85</v>
      </c>
      <c r="N7" s="203"/>
      <c r="O7" s="204"/>
      <c r="P7" s="277">
        <v>37002</v>
      </c>
    </row>
    <row r="8" spans="2:16" ht="18.75" customHeight="1" thickBot="1" x14ac:dyDescent="0.25">
      <c r="B8" s="215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05" t="s">
        <v>85</v>
      </c>
      <c r="N8" s="206"/>
      <c r="O8" s="207"/>
      <c r="P8" s="278">
        <v>37002</v>
      </c>
    </row>
    <row r="9" spans="2:16" ht="18.75" customHeight="1" x14ac:dyDescent="0.2">
      <c r="B9" s="215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82"/>
      <c r="N9" s="83"/>
      <c r="O9" s="83"/>
      <c r="P9" s="279"/>
    </row>
    <row r="10" spans="2:16" ht="18" customHeight="1" x14ac:dyDescent="0.2">
      <c r="B10" s="215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82"/>
      <c r="N10" s="83"/>
      <c r="O10" s="83"/>
      <c r="P10" s="279"/>
    </row>
    <row r="11" spans="2:16" ht="18" customHeight="1" x14ac:dyDescent="0.2"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82"/>
      <c r="N11" s="83"/>
      <c r="O11" s="83"/>
      <c r="P11" s="279"/>
    </row>
    <row r="12" spans="2:16" ht="18" hidden="1" customHeight="1" x14ac:dyDescent="0.2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82"/>
      <c r="N12" s="83"/>
      <c r="O12" s="83"/>
      <c r="P12" s="279"/>
    </row>
    <row r="13" spans="2:16" ht="18" customHeight="1" x14ac:dyDescent="0.2"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82"/>
      <c r="N13" s="83"/>
      <c r="O13" s="83"/>
      <c r="P13" s="279"/>
    </row>
    <row r="14" spans="2:16" ht="18" customHeight="1" x14ac:dyDescent="0.2">
      <c r="B14" s="215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82"/>
      <c r="N14" s="83"/>
      <c r="O14" s="83"/>
      <c r="P14" s="279"/>
    </row>
    <row r="15" spans="2:16" ht="18.75" customHeight="1" x14ac:dyDescent="0.2"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82"/>
      <c r="N15" s="83"/>
      <c r="O15" s="83"/>
      <c r="P15" s="279"/>
    </row>
    <row r="16" spans="2:16" ht="17.25" customHeight="1" x14ac:dyDescent="0.2">
      <c r="B16" s="215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82"/>
      <c r="N16" s="83"/>
      <c r="O16" s="83"/>
      <c r="P16" s="279"/>
    </row>
    <row r="17" spans="2:16" ht="15.75" customHeight="1" x14ac:dyDescent="0.2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82"/>
      <c r="N17" s="83"/>
      <c r="O17" s="83"/>
      <c r="P17" s="279"/>
    </row>
    <row r="18" spans="2:16" ht="19.5" customHeight="1" x14ac:dyDescent="0.2">
      <c r="B18" s="21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82"/>
      <c r="N18" s="83"/>
      <c r="O18" s="83"/>
      <c r="P18" s="279"/>
    </row>
    <row r="19" spans="2:16" ht="18.75" customHeight="1" x14ac:dyDescent="0.2"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82"/>
      <c r="N19" s="83"/>
      <c r="O19" s="83"/>
      <c r="P19" s="279"/>
    </row>
    <row r="20" spans="2:16" ht="21.75" customHeight="1" x14ac:dyDescent="0.2">
      <c r="B20" s="215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82"/>
      <c r="N20" s="83"/>
      <c r="O20" s="83"/>
      <c r="P20" s="279"/>
    </row>
    <row r="21" spans="2:16" ht="21" customHeight="1" x14ac:dyDescent="0.2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82"/>
      <c r="N21" s="83"/>
      <c r="O21" s="83"/>
      <c r="P21" s="279"/>
    </row>
    <row r="22" spans="2:16" ht="21" customHeight="1" x14ac:dyDescent="0.2">
      <c r="B22" s="215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82"/>
      <c r="N22" s="83"/>
      <c r="O22" s="83"/>
      <c r="P22" s="279"/>
    </row>
    <row r="23" spans="2:16" ht="2.25" customHeight="1" x14ac:dyDescent="0.2">
      <c r="B23" s="215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82"/>
      <c r="N23" s="83"/>
      <c r="O23" s="83"/>
      <c r="P23" s="279"/>
    </row>
    <row r="24" spans="2:16" ht="2.25" customHeight="1" x14ac:dyDescent="0.2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82"/>
      <c r="N24" s="83"/>
      <c r="O24" s="83"/>
      <c r="P24" s="279"/>
    </row>
    <row r="25" spans="2:16" ht="19.5" customHeight="1" x14ac:dyDescent="0.2">
      <c r="B25" s="9"/>
      <c r="C25" s="7"/>
      <c r="D25" s="7"/>
      <c r="E25" s="7"/>
      <c r="F25" s="7"/>
      <c r="G25" s="7"/>
      <c r="H25" s="223" t="s">
        <v>8</v>
      </c>
      <c r="I25" s="223"/>
      <c r="J25" s="223"/>
      <c r="K25" s="214">
        <v>197650</v>
      </c>
      <c r="L25" s="214"/>
      <c r="M25" s="82"/>
      <c r="N25" s="83"/>
      <c r="O25" s="83"/>
      <c r="P25" s="279"/>
    </row>
    <row r="26" spans="2:16" ht="16.5" customHeight="1" thickBot="1" x14ac:dyDescent="0.25">
      <c r="B26" s="10"/>
      <c r="C26" s="11"/>
      <c r="D26" s="11"/>
      <c r="E26" s="11"/>
      <c r="F26" s="11"/>
      <c r="G26" s="11"/>
      <c r="H26" s="14"/>
      <c r="I26" s="222"/>
      <c r="J26" s="222"/>
      <c r="K26" s="212"/>
      <c r="L26" s="213"/>
      <c r="M26" s="84"/>
      <c r="N26" s="85"/>
      <c r="O26" s="85"/>
      <c r="P26" s="280"/>
    </row>
    <row r="27" spans="2:16" ht="17.25" thickBot="1" x14ac:dyDescent="0.25">
      <c r="B27" s="217" t="s">
        <v>35</v>
      </c>
      <c r="C27" s="218"/>
      <c r="D27" s="218"/>
      <c r="E27" s="218"/>
      <c r="F27" s="218"/>
      <c r="G27" s="218"/>
      <c r="H27" s="12"/>
      <c r="I27" s="240" t="s">
        <v>5</v>
      </c>
      <c r="J27" s="240"/>
      <c r="K27" s="240"/>
      <c r="L27" s="241"/>
      <c r="M27" s="242" t="s">
        <v>113</v>
      </c>
      <c r="N27" s="243"/>
      <c r="O27" s="243"/>
      <c r="P27" s="281" t="s">
        <v>2</v>
      </c>
    </row>
    <row r="28" spans="2:16" ht="16.5" customHeight="1" x14ac:dyDescent="0.2">
      <c r="B28" s="21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0" t="s">
        <v>68</v>
      </c>
      <c r="N28" s="211"/>
      <c r="O28" s="211"/>
      <c r="P28" s="282">
        <v>45591</v>
      </c>
    </row>
    <row r="29" spans="2:16" ht="18.75" customHeight="1" x14ac:dyDescent="0.2">
      <c r="B29" s="215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00" t="s">
        <v>139</v>
      </c>
      <c r="N29" s="201"/>
      <c r="O29" s="201"/>
      <c r="P29" s="283">
        <v>47002</v>
      </c>
    </row>
    <row r="30" spans="2:16" ht="17.25" customHeight="1" x14ac:dyDescent="0.2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00" t="s">
        <v>79</v>
      </c>
      <c r="N30" s="201"/>
      <c r="O30" s="201"/>
      <c r="P30" s="283">
        <v>46043</v>
      </c>
    </row>
    <row r="31" spans="2:16" ht="18.75" customHeight="1" x14ac:dyDescent="0.2">
      <c r="B31" s="215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00" t="s">
        <v>70</v>
      </c>
      <c r="N31" s="201"/>
      <c r="O31" s="201"/>
      <c r="P31" s="283">
        <v>11853</v>
      </c>
    </row>
    <row r="32" spans="2:16" ht="17.25" customHeight="1" x14ac:dyDescent="0.2">
      <c r="B32" s="215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47" t="s">
        <v>71</v>
      </c>
      <c r="N32" s="248"/>
      <c r="O32" s="248"/>
      <c r="P32" s="284">
        <v>5897</v>
      </c>
    </row>
    <row r="33" spans="2:16" ht="17.25" customHeight="1" thickBot="1" x14ac:dyDescent="0.25"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34" t="s">
        <v>72</v>
      </c>
      <c r="N33" s="235"/>
      <c r="O33" s="235"/>
      <c r="P33" s="285">
        <v>7781</v>
      </c>
    </row>
    <row r="34" spans="2:16" ht="18.75" customHeight="1" x14ac:dyDescent="0.2">
      <c r="B34" s="215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28"/>
      <c r="N34" s="229"/>
      <c r="O34" s="229"/>
      <c r="P34" s="230"/>
    </row>
    <row r="35" spans="2:16" ht="17.25" customHeight="1" x14ac:dyDescent="0.2">
      <c r="B35" s="215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28"/>
      <c r="N35" s="229"/>
      <c r="O35" s="229"/>
      <c r="P35" s="230"/>
    </row>
    <row r="36" spans="2:16" ht="17.25" customHeight="1" x14ac:dyDescent="0.2">
      <c r="B36" s="215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28"/>
      <c r="N36" s="229"/>
      <c r="O36" s="229"/>
      <c r="P36" s="230"/>
    </row>
    <row r="37" spans="2:16" ht="18.75" customHeight="1" x14ac:dyDescent="0.2"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28"/>
      <c r="N37" s="229"/>
      <c r="O37" s="229"/>
      <c r="P37" s="230"/>
    </row>
    <row r="38" spans="2:16" ht="17.25" customHeight="1" x14ac:dyDescent="0.2"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28"/>
      <c r="N38" s="229"/>
      <c r="O38" s="229"/>
      <c r="P38" s="230"/>
    </row>
    <row r="39" spans="2:16" ht="17.25" customHeight="1" x14ac:dyDescent="0.2">
      <c r="B39" s="215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28"/>
      <c r="N39" s="229"/>
      <c r="O39" s="229"/>
      <c r="P39" s="230"/>
    </row>
    <row r="40" spans="2:16" ht="17.25" customHeight="1" x14ac:dyDescent="0.2">
      <c r="B40" s="215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28"/>
      <c r="N40" s="229"/>
      <c r="O40" s="229"/>
      <c r="P40" s="230"/>
    </row>
    <row r="41" spans="2:16" ht="15.75" customHeight="1" x14ac:dyDescent="0.2">
      <c r="B41" s="215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28"/>
      <c r="N41" s="229"/>
      <c r="O41" s="229"/>
      <c r="P41" s="230"/>
    </row>
    <row r="42" spans="2:16" ht="18.75" customHeight="1" x14ac:dyDescent="0.2">
      <c r="B42" s="215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28"/>
      <c r="N42" s="229"/>
      <c r="O42" s="229"/>
      <c r="P42" s="230"/>
    </row>
    <row r="43" spans="2:16" ht="17.25" customHeight="1" x14ac:dyDescent="0.2">
      <c r="B43" s="215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28"/>
      <c r="N43" s="229"/>
      <c r="O43" s="229"/>
      <c r="P43" s="230"/>
    </row>
    <row r="44" spans="2:16" ht="18" customHeight="1" x14ac:dyDescent="0.2">
      <c r="B44" s="215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28"/>
      <c r="N44" s="229"/>
      <c r="O44" s="229"/>
      <c r="P44" s="230"/>
    </row>
    <row r="45" spans="2:16" ht="16.5" customHeight="1" x14ac:dyDescent="0.2">
      <c r="B45" s="215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28"/>
      <c r="N45" s="229"/>
      <c r="O45" s="229"/>
      <c r="P45" s="230"/>
    </row>
    <row r="46" spans="2:16" ht="18" customHeight="1" x14ac:dyDescent="0.2">
      <c r="B46" s="215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28"/>
      <c r="N46" s="229"/>
      <c r="O46" s="229"/>
      <c r="P46" s="230"/>
    </row>
    <row r="47" spans="2:16" ht="4.5" customHeight="1" x14ac:dyDescent="0.2">
      <c r="B47" s="9"/>
      <c r="C47" s="7"/>
      <c r="D47" s="7"/>
      <c r="E47" s="7"/>
      <c r="F47" s="7"/>
      <c r="G47" s="7"/>
      <c r="H47" s="7"/>
      <c r="I47" s="7"/>
      <c r="J47" s="7"/>
      <c r="K47" s="7"/>
      <c r="L47" s="7"/>
      <c r="M47" s="228"/>
      <c r="N47" s="229"/>
      <c r="O47" s="229"/>
      <c r="P47" s="230"/>
    </row>
    <row r="48" spans="2:16" ht="18.75" customHeight="1" x14ac:dyDescent="0.2">
      <c r="B48" s="9"/>
      <c r="C48" s="7"/>
      <c r="D48" s="7"/>
      <c r="E48" s="7"/>
      <c r="F48" s="7"/>
      <c r="G48" s="7"/>
      <c r="H48" s="223" t="s">
        <v>7</v>
      </c>
      <c r="I48" s="223"/>
      <c r="J48" s="223"/>
      <c r="K48" s="214">
        <v>164167</v>
      </c>
      <c r="L48" s="214"/>
      <c r="M48" s="228"/>
      <c r="N48" s="229"/>
      <c r="O48" s="229"/>
      <c r="P48" s="230"/>
    </row>
    <row r="49" spans="2:16" ht="17.25" customHeight="1" thickBot="1" x14ac:dyDescent="0.25">
      <c r="B49" s="10"/>
      <c r="C49" s="11"/>
      <c r="D49" s="11"/>
      <c r="E49" s="11"/>
      <c r="F49" s="11"/>
      <c r="G49" s="11"/>
      <c r="H49" s="11"/>
      <c r="I49" s="222"/>
      <c r="J49" s="222"/>
      <c r="K49" s="212"/>
      <c r="L49" s="213"/>
      <c r="M49" s="231"/>
      <c r="N49" s="232"/>
      <c r="O49" s="232"/>
      <c r="P49" s="233"/>
    </row>
    <row r="50" spans="2:16" ht="17.25" thickBot="1" x14ac:dyDescent="0.25">
      <c r="B50" s="217" t="s">
        <v>35</v>
      </c>
      <c r="C50" s="218"/>
      <c r="D50" s="218"/>
      <c r="E50" s="218"/>
      <c r="F50" s="218"/>
      <c r="G50" s="218"/>
      <c r="H50" s="13"/>
      <c r="I50" s="240" t="s">
        <v>6</v>
      </c>
      <c r="J50" s="240"/>
      <c r="K50" s="240"/>
      <c r="L50" s="241"/>
      <c r="M50" s="242" t="s">
        <v>113</v>
      </c>
      <c r="N50" s="243"/>
      <c r="O50" s="243"/>
      <c r="P50" s="275" t="s">
        <v>2</v>
      </c>
    </row>
    <row r="51" spans="2:16" ht="18" customHeight="1" x14ac:dyDescent="0.2">
      <c r="B51" s="226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19" t="s">
        <v>69</v>
      </c>
      <c r="N51" s="220"/>
      <c r="O51" s="220"/>
      <c r="P51" s="286">
        <v>43255</v>
      </c>
    </row>
    <row r="52" spans="2:16" ht="30.75" customHeight="1" x14ac:dyDescent="0.2">
      <c r="B52" s="226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4" t="s">
        <v>80</v>
      </c>
      <c r="N52" s="225"/>
      <c r="O52" s="225"/>
      <c r="P52" s="287">
        <v>57837</v>
      </c>
    </row>
    <row r="53" spans="2:16" ht="18" customHeight="1" x14ac:dyDescent="0.2">
      <c r="B53" s="226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02" t="s">
        <v>94</v>
      </c>
      <c r="N53" s="203"/>
      <c r="O53" s="203"/>
      <c r="P53" s="288">
        <v>41707</v>
      </c>
    </row>
    <row r="54" spans="2:16" ht="18.75" customHeight="1" x14ac:dyDescent="0.2">
      <c r="B54" s="226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36"/>
      <c r="N54" s="237"/>
      <c r="O54" s="237"/>
      <c r="P54" s="238"/>
    </row>
    <row r="55" spans="2:16" ht="18.75" customHeight="1" x14ac:dyDescent="0.2">
      <c r="B55" s="226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8"/>
      <c r="N55" s="229"/>
      <c r="O55" s="229"/>
      <c r="P55" s="230"/>
    </row>
    <row r="56" spans="2:16" ht="19.5" customHeight="1" x14ac:dyDescent="0.2">
      <c r="B56" s="226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8"/>
      <c r="N56" s="229"/>
      <c r="O56" s="229"/>
      <c r="P56" s="230"/>
    </row>
    <row r="57" spans="2:16" ht="18" customHeight="1" x14ac:dyDescent="0.2">
      <c r="B57" s="226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8"/>
      <c r="N57" s="229"/>
      <c r="O57" s="229"/>
      <c r="P57" s="230"/>
    </row>
    <row r="58" spans="2:16" ht="18.75" customHeight="1" x14ac:dyDescent="0.2">
      <c r="B58" s="226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8"/>
      <c r="N58" s="229"/>
      <c r="O58" s="229"/>
      <c r="P58" s="230"/>
    </row>
    <row r="59" spans="2:16" ht="18" customHeight="1" x14ac:dyDescent="0.2">
      <c r="B59" s="226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8"/>
      <c r="N59" s="229"/>
      <c r="O59" s="229"/>
      <c r="P59" s="230"/>
    </row>
    <row r="60" spans="2:16" ht="17.25" customHeight="1" x14ac:dyDescent="0.2">
      <c r="B60" s="226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8"/>
      <c r="N60" s="229"/>
      <c r="O60" s="229"/>
      <c r="P60" s="230"/>
    </row>
    <row r="61" spans="2:16" ht="18" customHeight="1" x14ac:dyDescent="0.2">
      <c r="B61" s="226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8"/>
      <c r="N61" s="229"/>
      <c r="O61" s="229"/>
      <c r="P61" s="230"/>
    </row>
    <row r="62" spans="2:16" ht="18" customHeight="1" x14ac:dyDescent="0.2">
      <c r="B62" s="226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8"/>
      <c r="N62" s="229"/>
      <c r="O62" s="229"/>
      <c r="P62" s="230"/>
    </row>
    <row r="63" spans="2:16" ht="17.25" customHeight="1" x14ac:dyDescent="0.2">
      <c r="B63" s="226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8"/>
      <c r="N63" s="229"/>
      <c r="O63" s="229"/>
      <c r="P63" s="230"/>
    </row>
    <row r="64" spans="2:16" ht="17.25" customHeight="1" x14ac:dyDescent="0.2">
      <c r="B64" s="226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8"/>
      <c r="N64" s="229"/>
      <c r="O64" s="229"/>
      <c r="P64" s="230"/>
    </row>
    <row r="65" spans="2:16" ht="18.75" customHeight="1" x14ac:dyDescent="0.2">
      <c r="B65" s="226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8"/>
      <c r="N65" s="229"/>
      <c r="O65" s="229"/>
      <c r="P65" s="230"/>
    </row>
    <row r="66" spans="2:16" ht="18.75" customHeight="1" x14ac:dyDescent="0.2">
      <c r="B66" s="226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8"/>
      <c r="N66" s="229"/>
      <c r="O66" s="229"/>
      <c r="P66" s="230"/>
    </row>
    <row r="67" spans="2:16" ht="17.25" customHeight="1" x14ac:dyDescent="0.2">
      <c r="B67" s="226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8"/>
      <c r="N67" s="229"/>
      <c r="O67" s="229"/>
      <c r="P67" s="230"/>
    </row>
    <row r="68" spans="2:16" ht="18" customHeight="1" x14ac:dyDescent="0.2">
      <c r="B68" s="226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8"/>
      <c r="N68" s="229"/>
      <c r="O68" s="229"/>
      <c r="P68" s="230"/>
    </row>
    <row r="69" spans="2:16" ht="19.5" customHeight="1" x14ac:dyDescent="0.2">
      <c r="B69" s="226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8"/>
      <c r="N69" s="229"/>
      <c r="O69" s="229"/>
      <c r="P69" s="230"/>
    </row>
    <row r="70" spans="2:16" ht="18" customHeight="1" x14ac:dyDescent="0.2">
      <c r="B70" s="16"/>
      <c r="C70" s="6"/>
      <c r="D70" s="6"/>
      <c r="E70" s="6"/>
      <c r="F70" s="6"/>
      <c r="G70" s="6"/>
      <c r="H70" s="6"/>
      <c r="I70" s="6"/>
      <c r="J70" s="6"/>
      <c r="K70" s="6"/>
      <c r="L70" s="6"/>
      <c r="M70" s="228"/>
      <c r="N70" s="229"/>
      <c r="O70" s="229"/>
      <c r="P70" s="230"/>
    </row>
    <row r="71" spans="2:16" ht="18" customHeight="1" x14ac:dyDescent="0.2">
      <c r="B71" s="16"/>
      <c r="C71" s="6"/>
      <c r="D71" s="6"/>
      <c r="E71" s="6"/>
      <c r="F71" s="6"/>
      <c r="G71" s="6"/>
      <c r="H71" s="223" t="s">
        <v>7</v>
      </c>
      <c r="I71" s="223"/>
      <c r="J71" s="223"/>
      <c r="K71" s="214">
        <v>142799</v>
      </c>
      <c r="L71" s="239"/>
      <c r="M71" s="228"/>
      <c r="N71" s="229"/>
      <c r="O71" s="229"/>
      <c r="P71" s="230"/>
    </row>
    <row r="72" spans="2:16" ht="16.5" customHeight="1" thickBot="1" x14ac:dyDescent="0.25">
      <c r="B72" s="17"/>
      <c r="C72" s="18"/>
      <c r="D72" s="18"/>
      <c r="E72" s="18"/>
      <c r="F72" s="18"/>
      <c r="G72" s="18"/>
      <c r="H72" s="18"/>
      <c r="I72" s="222"/>
      <c r="J72" s="222"/>
      <c r="K72" s="212"/>
      <c r="L72" s="221"/>
      <c r="M72" s="231"/>
      <c r="N72" s="232"/>
      <c r="O72" s="232"/>
      <c r="P72" s="233"/>
    </row>
    <row r="73" spans="2:16" x14ac:dyDescent="0.2"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</row>
    <row r="74" spans="2:16" x14ac:dyDescent="0.2"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</row>
  </sheetData>
  <mergeCells count="43">
    <mergeCell ref="B1:P1"/>
    <mergeCell ref="M32:O32"/>
    <mergeCell ref="M3:O3"/>
    <mergeCell ref="M4:O4"/>
    <mergeCell ref="M5:O5"/>
    <mergeCell ref="B2:P2"/>
    <mergeCell ref="B27:G27"/>
    <mergeCell ref="I26:J26"/>
    <mergeCell ref="I27:L27"/>
    <mergeCell ref="K25:L25"/>
    <mergeCell ref="B3:G3"/>
    <mergeCell ref="I3:L3"/>
    <mergeCell ref="H25:J25"/>
    <mergeCell ref="B4:L23"/>
    <mergeCell ref="M27:O27"/>
    <mergeCell ref="K26:L26"/>
    <mergeCell ref="M53:O53"/>
    <mergeCell ref="M54:P72"/>
    <mergeCell ref="K71:L71"/>
    <mergeCell ref="H71:J71"/>
    <mergeCell ref="I50:L50"/>
    <mergeCell ref="M50:O50"/>
    <mergeCell ref="B73:P74"/>
    <mergeCell ref="M28:O28"/>
    <mergeCell ref="M29:O29"/>
    <mergeCell ref="K49:L49"/>
    <mergeCell ref="K48:L48"/>
    <mergeCell ref="B28:L46"/>
    <mergeCell ref="B50:G50"/>
    <mergeCell ref="M51:O51"/>
    <mergeCell ref="K72:L72"/>
    <mergeCell ref="I72:J72"/>
    <mergeCell ref="I49:J49"/>
    <mergeCell ref="H48:J48"/>
    <mergeCell ref="M52:O52"/>
    <mergeCell ref="B51:L69"/>
    <mergeCell ref="M34:P49"/>
    <mergeCell ref="M33:O33"/>
    <mergeCell ref="M30:O30"/>
    <mergeCell ref="M6:O6"/>
    <mergeCell ref="M7:O7"/>
    <mergeCell ref="M31:O31"/>
    <mergeCell ref="M8:O8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143</v>
      </c>
      <c r="B1">
        <v>1</v>
      </c>
      <c r="C1" t="s">
        <v>144</v>
      </c>
    </row>
    <row r="2" spans="1:3" x14ac:dyDescent="0.2">
      <c r="A2" t="s">
        <v>145</v>
      </c>
      <c r="B2">
        <v>1.07</v>
      </c>
      <c r="C2" t="s">
        <v>144</v>
      </c>
    </row>
    <row r="3" spans="1:3" x14ac:dyDescent="0.2">
      <c r="A3" t="s">
        <v>146</v>
      </c>
      <c r="B3">
        <v>1.1299999999999999</v>
      </c>
      <c r="C3" t="s">
        <v>144</v>
      </c>
    </row>
    <row r="4" spans="1:3" x14ac:dyDescent="0.2">
      <c r="A4" t="s">
        <v>147</v>
      </c>
      <c r="B4">
        <v>1.05</v>
      </c>
      <c r="C4" t="s">
        <v>144</v>
      </c>
    </row>
    <row r="5" spans="1:3" x14ac:dyDescent="0.2">
      <c r="A5" t="s">
        <v>148</v>
      </c>
      <c r="B5">
        <f>1/1.22</f>
        <v>0.81967213114754101</v>
      </c>
      <c r="C5" t="s">
        <v>144</v>
      </c>
    </row>
    <row r="6" spans="1:3" x14ac:dyDescent="0.2">
      <c r="A6" t="s">
        <v>149</v>
      </c>
      <c r="B6">
        <v>3.6284470246734403E-2</v>
      </c>
      <c r="C6" t="s">
        <v>150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2019-03-19T08:13:45Z</cp:lastPrinted>
  <dcterms:created xsi:type="dcterms:W3CDTF">2004-11-16T20:47:21Z</dcterms:created>
  <dcterms:modified xsi:type="dcterms:W3CDTF">2026-01-13T12:10:14Z</dcterms:modified>
</cp:coreProperties>
</file>